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Override PartName="/xl/activeX/activeX37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35.xml" ContentType="application/vnd.ms-office.activeX+xml"/>
  <Override PartName="/xl/activeX/activeX44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42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44.bin" ContentType="application/vnd.ms-office.activeX"/>
  <Default Extension="png" ContentType="image/png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42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Default Extension="jpeg" ContentType="image/jpeg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380" windowHeight="819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Blad1!$A$1:$S$43</definedName>
  </definedNames>
  <calcPr calcId="125725"/>
</workbook>
</file>

<file path=xl/calcChain.xml><?xml version="1.0" encoding="utf-8"?>
<calcChain xmlns="http://schemas.openxmlformats.org/spreadsheetml/2006/main">
  <c r="D40" i="1"/>
  <c r="B41" l="1"/>
</calcChain>
</file>

<file path=xl/sharedStrings.xml><?xml version="1.0" encoding="utf-8"?>
<sst xmlns="http://schemas.openxmlformats.org/spreadsheetml/2006/main" count="56" uniqueCount="49">
  <si>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</si>
  <si>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</si>
  <si>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</si>
  <si>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</si>
  <si>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</si>
  <si>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</si>
  <si>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</si>
  <si>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</si>
  <si>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</si>
  <si>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</si>
  <si>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Maischen</t>
  </si>
  <si>
    <t>Hop</t>
  </si>
  <si>
    <t>Alfazuur (%)</t>
  </si>
  <si>
    <t>Cascade hopbloemen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</si>
  <si>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</si>
  <si>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</si>
  <si>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</si>
  <si>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</si>
  <si>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</si>
  <si>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</si>
  <si>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</si>
  <si>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</si>
  <si>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</si>
  <si>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</si>
  <si>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</si>
  <si>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</si>
  <si>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</si>
  <si>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</si>
  <si>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</si>
  <si>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</si>
  <si>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</si>
  <si>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http://www.brewersfriend.com/ibu-calculator/</t>
  </si>
  <si>
    <t xml:space="preserve">http://www.brewersfriend.com/srm-calculator/ </t>
  </si>
  <si>
    <t>fles a 0,3 liter</t>
  </si>
  <si>
    <t>American Style IPA</t>
  </si>
  <si>
    <t>C</t>
  </si>
  <si>
    <t>1015-01-29</t>
  </si>
  <si>
    <t>palemout 7ebc</t>
  </si>
  <si>
    <t>1e hop 60 min koken</t>
  </si>
  <si>
    <t>2e hop, 45 min koken</t>
  </si>
  <si>
    <t xml:space="preserve">3e hop, 0 min koken ' Whirlpooling' </t>
  </si>
  <si>
    <t xml:space="preserve">4e hop, 0 min koken ' Dryhopping' </t>
  </si>
  <si>
    <t>SafAle US-05 zakjes korrelgist</t>
  </si>
  <si>
    <t>alpha amylase</t>
  </si>
  <si>
    <t>naar gesloten vergisting**(gist afgetapt en dryhop toegevoegd)</t>
  </si>
  <si>
    <t xml:space="preserve">100 ' Centurion' </t>
  </si>
  <si>
    <t>brouwzout (MgSO4)</t>
  </si>
  <si>
    <t>Bottelen (Schatting)</t>
  </si>
  <si>
    <t>dryhop verwijderd</t>
  </si>
</sst>
</file>

<file path=xl/styles.xml><?xml version="1.0" encoding="utf-8"?>
<styleSheet xmlns="http://schemas.openxmlformats.org/spreadsheetml/2006/main">
  <numFmts count="2">
    <numFmt numFmtId="164" formatCode="yyyy/mmmm/dd"/>
    <numFmt numFmtId="165" formatCode="0.0"/>
  </numFmts>
  <fonts count="5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</fills>
  <borders count="1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4" fillId="0" borderId="0" xfId="0" applyFont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7" xfId="0" applyFont="1" applyFill="1" applyBorder="1"/>
    <xf numFmtId="0" fontId="1" fillId="0" borderId="7" xfId="0" applyFont="1" applyBorder="1" applyAlignment="1">
      <alignment horizontal="left"/>
    </xf>
    <xf numFmtId="0" fontId="4" fillId="0" borderId="8" xfId="0" applyFont="1" applyBorder="1"/>
    <xf numFmtId="0" fontId="1" fillId="0" borderId="8" xfId="0" applyFont="1" applyFill="1" applyBorder="1" applyAlignment="1">
      <alignment horizontal="left"/>
    </xf>
    <xf numFmtId="0" fontId="2" fillId="2" borderId="9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18.emf"/><Relationship Id="rId18" Type="http://schemas.openxmlformats.org/officeDocument/2006/relationships/image" Target="../media/image23.emf"/><Relationship Id="rId26" Type="http://schemas.openxmlformats.org/officeDocument/2006/relationships/image" Target="../media/image31.emf"/><Relationship Id="rId3" Type="http://schemas.openxmlformats.org/officeDocument/2006/relationships/image" Target="../media/image8.emf"/><Relationship Id="rId21" Type="http://schemas.openxmlformats.org/officeDocument/2006/relationships/image" Target="../media/image26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17" Type="http://schemas.openxmlformats.org/officeDocument/2006/relationships/image" Target="../media/image22.emf"/><Relationship Id="rId25" Type="http://schemas.openxmlformats.org/officeDocument/2006/relationships/image" Target="../media/image30.emf"/><Relationship Id="rId2" Type="http://schemas.openxmlformats.org/officeDocument/2006/relationships/image" Target="../media/image7.emf"/><Relationship Id="rId16" Type="http://schemas.openxmlformats.org/officeDocument/2006/relationships/image" Target="../media/image21.emf"/><Relationship Id="rId20" Type="http://schemas.openxmlformats.org/officeDocument/2006/relationships/image" Target="../media/image25.emf"/><Relationship Id="rId29" Type="http://schemas.openxmlformats.org/officeDocument/2006/relationships/image" Target="../media/image34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24" Type="http://schemas.openxmlformats.org/officeDocument/2006/relationships/image" Target="../media/image29.emf"/><Relationship Id="rId32" Type="http://schemas.openxmlformats.org/officeDocument/2006/relationships/image" Target="../media/image37.emf"/><Relationship Id="rId5" Type="http://schemas.openxmlformats.org/officeDocument/2006/relationships/image" Target="../media/image10.emf"/><Relationship Id="rId15" Type="http://schemas.openxmlformats.org/officeDocument/2006/relationships/image" Target="../media/image20.emf"/><Relationship Id="rId23" Type="http://schemas.openxmlformats.org/officeDocument/2006/relationships/image" Target="../media/image28.emf"/><Relationship Id="rId28" Type="http://schemas.openxmlformats.org/officeDocument/2006/relationships/image" Target="../media/image33.emf"/><Relationship Id="rId10" Type="http://schemas.openxmlformats.org/officeDocument/2006/relationships/image" Target="../media/image15.emf"/><Relationship Id="rId19" Type="http://schemas.openxmlformats.org/officeDocument/2006/relationships/image" Target="../media/image24.emf"/><Relationship Id="rId31" Type="http://schemas.openxmlformats.org/officeDocument/2006/relationships/image" Target="../media/image36.emf"/><Relationship Id="rId4" Type="http://schemas.openxmlformats.org/officeDocument/2006/relationships/image" Target="../media/image9.emf"/><Relationship Id="rId9" Type="http://schemas.openxmlformats.org/officeDocument/2006/relationships/image" Target="../media/image14.emf"/><Relationship Id="rId14" Type="http://schemas.openxmlformats.org/officeDocument/2006/relationships/image" Target="../media/image19.emf"/><Relationship Id="rId22" Type="http://schemas.openxmlformats.org/officeDocument/2006/relationships/image" Target="../media/image27.emf"/><Relationship Id="rId27" Type="http://schemas.openxmlformats.org/officeDocument/2006/relationships/image" Target="../media/image32.emf"/><Relationship Id="rId30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10</xdr:row>
      <xdr:rowOff>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12</xdr:col>
      <xdr:colOff>0</xdr:colOff>
      <xdr:row>17</xdr:row>
      <xdr:rowOff>76202</xdr:rowOff>
    </xdr:from>
    <xdr:to>
      <xdr:col>18</xdr:col>
      <xdr:colOff>323850</xdr:colOff>
      <xdr:row>36</xdr:row>
      <xdr:rowOff>133352</xdr:rowOff>
    </xdr:to>
    <xdr:pic>
      <xdr:nvPicPr>
        <xdr:cNvPr id="1175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054943" y="4800602"/>
          <a:ext cx="4046764" cy="44658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16</xdr:row>
      <xdr:rowOff>217710</xdr:rowOff>
    </xdr:from>
    <xdr:to>
      <xdr:col>11</xdr:col>
      <xdr:colOff>494695</xdr:colOff>
      <xdr:row>36</xdr:row>
      <xdr:rowOff>140939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091057" y="4702624"/>
          <a:ext cx="4838095" cy="4571429"/>
        </a:xfrm>
        <a:prstGeom prst="rect">
          <a:avLst/>
        </a:prstGeom>
      </xdr:spPr>
    </xdr:pic>
    <xdr:clientData/>
  </xdr:twoCellAnchor>
  <xdr:twoCellAnchor>
    <xdr:from>
      <xdr:col>3</xdr:col>
      <xdr:colOff>794657</xdr:colOff>
      <xdr:row>13</xdr:row>
      <xdr:rowOff>87091</xdr:rowOff>
    </xdr:from>
    <xdr:to>
      <xdr:col>9</xdr:col>
      <xdr:colOff>576941</xdr:colOff>
      <xdr:row>15</xdr:row>
      <xdr:rowOff>108861</xdr:rowOff>
    </xdr:to>
    <xdr:sp macro="" textlink="">
      <xdr:nvSpPr>
        <xdr:cNvPr id="51" name="Rechthoek 50"/>
        <xdr:cNvSpPr/>
      </xdr:nvSpPr>
      <xdr:spPr bwMode="auto">
        <a:xfrm>
          <a:off x="9546771" y="3853548"/>
          <a:ext cx="4223656" cy="500742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9" Type="http://schemas.openxmlformats.org/officeDocument/2006/relationships/control" Target="../activeX/activeX34.xml"/><Relationship Id="rId3" Type="http://schemas.openxmlformats.org/officeDocument/2006/relationships/printerSettings" Target="../printerSettings/printerSettings1.bin"/><Relationship Id="rId21" Type="http://schemas.openxmlformats.org/officeDocument/2006/relationships/control" Target="../activeX/activeX16.xml"/><Relationship Id="rId34" Type="http://schemas.openxmlformats.org/officeDocument/2006/relationships/control" Target="../activeX/activeX29.xml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2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46" Type="http://schemas.openxmlformats.org/officeDocument/2006/relationships/control" Target="../activeX/activeX41.xml"/><Relationship Id="rId2" Type="http://schemas.openxmlformats.org/officeDocument/2006/relationships/hyperlink" Target="http://www.brewersfriend.com/srm-calculator/" TargetMode="Externa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41" Type="http://schemas.openxmlformats.org/officeDocument/2006/relationships/control" Target="../activeX/activeX36.xml"/><Relationship Id="rId1" Type="http://schemas.openxmlformats.org/officeDocument/2006/relationships/hyperlink" Target="http://www.brewersfriend.com/ibu-calculator/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37" Type="http://schemas.openxmlformats.org/officeDocument/2006/relationships/control" Target="../activeX/activeX32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36" Type="http://schemas.openxmlformats.org/officeDocument/2006/relationships/control" Target="../activeX/activeX31.xml"/><Relationship Id="rId49" Type="http://schemas.openxmlformats.org/officeDocument/2006/relationships/control" Target="../activeX/activeX44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4" Type="http://schemas.openxmlformats.org/officeDocument/2006/relationships/control" Target="../activeX/activeX39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GT43"/>
  <sheetViews>
    <sheetView tabSelected="1" zoomScale="70" zoomScaleNormal="70" workbookViewId="0">
      <selection activeCell="D43" sqref="D43"/>
    </sheetView>
  </sheetViews>
  <sheetFormatPr defaultColWidth="9" defaultRowHeight="18.75"/>
  <cols>
    <col min="1" max="1" width="71.85546875" style="1" customWidth="1"/>
    <col min="2" max="2" width="36.140625" style="1" customWidth="1"/>
    <col min="3" max="4" width="19.5703125" style="1" customWidth="1"/>
    <col min="5" max="16384" width="9" style="1"/>
  </cols>
  <sheetData>
    <row r="1" spans="1:22" ht="80.099999999999994" customHeight="1"/>
    <row r="2" spans="1:22" ht="19.5" thickBot="1">
      <c r="V2" s="28"/>
    </row>
    <row r="3" spans="1:22">
      <c r="A3" s="2" t="s">
        <v>0</v>
      </c>
      <c r="B3" s="3" t="s">
        <v>45</v>
      </c>
      <c r="V3" s="28"/>
    </row>
    <row r="4" spans="1:22" ht="15.75" customHeight="1">
      <c r="A4" s="4" t="s">
        <v>1</v>
      </c>
      <c r="B4" s="5" t="s">
        <v>34</v>
      </c>
      <c r="V4" s="28"/>
    </row>
    <row r="5" spans="1:22">
      <c r="A5" s="4" t="s">
        <v>2</v>
      </c>
      <c r="B5" s="5" t="s">
        <v>35</v>
      </c>
      <c r="V5" s="28"/>
    </row>
    <row r="6" spans="1:22">
      <c r="A6" s="4" t="s">
        <v>3</v>
      </c>
      <c r="B6" s="6">
        <v>42002</v>
      </c>
      <c r="V6" s="28"/>
    </row>
    <row r="7" spans="1:22">
      <c r="A7" s="4" t="s">
        <v>4</v>
      </c>
      <c r="B7" s="6" t="s">
        <v>36</v>
      </c>
      <c r="V7" s="28"/>
    </row>
    <row r="8" spans="1:22">
      <c r="A8" s="4" t="s">
        <v>5</v>
      </c>
      <c r="B8" s="5">
        <v>43</v>
      </c>
      <c r="V8" s="28"/>
    </row>
    <row r="9" spans="1:22">
      <c r="A9" s="4" t="s">
        <v>6</v>
      </c>
      <c r="B9" s="5">
        <v>12.3</v>
      </c>
      <c r="V9" s="28"/>
    </row>
    <row r="10" spans="1:22" ht="19.5" thickBot="1">
      <c r="A10" s="29" t="s">
        <v>7</v>
      </c>
      <c r="B10" s="30">
        <v>80</v>
      </c>
      <c r="V10" s="28"/>
    </row>
    <row r="11" spans="1:22">
      <c r="B11" s="5"/>
      <c r="V11" s="28"/>
    </row>
    <row r="12" spans="1:22" ht="19.5" thickBot="1">
      <c r="V12" s="28"/>
    </row>
    <row r="13" spans="1:22" ht="19.5" thickBot="1">
      <c r="A13" s="36" t="s">
        <v>8</v>
      </c>
      <c r="B13" s="36" t="s">
        <v>8</v>
      </c>
      <c r="C13" s="36" t="s">
        <v>9</v>
      </c>
      <c r="V13" s="28"/>
    </row>
    <row r="14" spans="1:22" ht="19.5" thickTop="1">
      <c r="A14" s="1" t="s">
        <v>10</v>
      </c>
      <c r="B14" s="1" t="s">
        <v>37</v>
      </c>
      <c r="C14" s="8">
        <v>22800</v>
      </c>
      <c r="V14" s="28"/>
    </row>
    <row r="15" spans="1:22" ht="19.5" thickBot="1">
      <c r="A15" s="31"/>
      <c r="B15" s="31" t="s">
        <v>46</v>
      </c>
      <c r="C15" s="33">
        <v>37.5</v>
      </c>
      <c r="V15" s="28"/>
    </row>
    <row r="16" spans="1:22" ht="19.5" thickBot="1">
      <c r="A16" s="11"/>
      <c r="B16" s="9"/>
      <c r="C16" s="10"/>
      <c r="V16" s="28"/>
    </row>
    <row r="17" spans="1:202" ht="19.5" thickBot="1">
      <c r="A17" s="7" t="s">
        <v>11</v>
      </c>
      <c r="B17" s="7" t="s">
        <v>8</v>
      </c>
      <c r="C17" s="7" t="s">
        <v>12</v>
      </c>
      <c r="D17" s="7" t="s">
        <v>9</v>
      </c>
      <c r="E17" s="27" t="s">
        <v>31</v>
      </c>
      <c r="M17" s="27" t="s">
        <v>32</v>
      </c>
      <c r="V17" s="28"/>
    </row>
    <row r="18" spans="1:202">
      <c r="A18" s="7"/>
      <c r="B18" s="7"/>
      <c r="C18" s="7"/>
      <c r="D18" s="7"/>
      <c r="V18" s="28"/>
    </row>
    <row r="19" spans="1:202">
      <c r="A19" s="1" t="s">
        <v>38</v>
      </c>
      <c r="B19" s="12" t="s">
        <v>13</v>
      </c>
      <c r="C19" s="8">
        <v>7.2</v>
      </c>
      <c r="D19" s="8">
        <v>60</v>
      </c>
      <c r="V19" s="28"/>
    </row>
    <row r="20" spans="1:202">
      <c r="A20" s="1" t="s">
        <v>39</v>
      </c>
      <c r="B20" s="12" t="s">
        <v>13</v>
      </c>
      <c r="C20" s="8">
        <v>7.2</v>
      </c>
      <c r="D20" s="8">
        <v>200</v>
      </c>
      <c r="V20" s="28"/>
    </row>
    <row r="21" spans="1:202">
      <c r="A21" s="1" t="s">
        <v>40</v>
      </c>
      <c r="B21" s="12" t="s">
        <v>13</v>
      </c>
      <c r="C21" s="8">
        <v>7.2</v>
      </c>
      <c r="D21" s="8">
        <v>40</v>
      </c>
      <c r="V21" s="28"/>
    </row>
    <row r="22" spans="1:202" ht="19.5" thickBot="1">
      <c r="A22" s="31" t="s">
        <v>41</v>
      </c>
      <c r="B22" s="32" t="s">
        <v>13</v>
      </c>
      <c r="C22" s="33">
        <v>7.2</v>
      </c>
      <c r="D22" s="33">
        <v>100</v>
      </c>
      <c r="V22" s="28"/>
    </row>
    <row r="23" spans="1:202" ht="19.5" thickBot="1">
      <c r="A23" s="14"/>
      <c r="B23" s="14"/>
      <c r="C23" s="15"/>
      <c r="GM23"/>
      <c r="GN23"/>
      <c r="GO23"/>
      <c r="GP23"/>
    </row>
    <row r="24" spans="1:202">
      <c r="A24" s="7" t="s">
        <v>14</v>
      </c>
      <c r="B24" s="7" t="s">
        <v>8</v>
      </c>
      <c r="C24" s="7" t="s">
        <v>15</v>
      </c>
      <c r="GQ24"/>
      <c r="GR24"/>
      <c r="GS24"/>
      <c r="GT24"/>
    </row>
    <row r="25" spans="1:202" ht="19.5" thickBot="1">
      <c r="A25" s="34" t="s">
        <v>42</v>
      </c>
      <c r="B25" s="35">
        <v>11.5</v>
      </c>
      <c r="C25" s="35">
        <v>4</v>
      </c>
      <c r="GQ25"/>
      <c r="GR25"/>
      <c r="GS25"/>
      <c r="GT25"/>
    </row>
    <row r="26" spans="1:202">
      <c r="A26" s="13"/>
      <c r="B26" s="16"/>
      <c r="C26" s="16"/>
    </row>
    <row r="27" spans="1:202">
      <c r="C27" s="8"/>
    </row>
    <row r="28" spans="1:202" ht="19.5" thickBot="1">
      <c r="A28" s="17"/>
      <c r="B28" s="12"/>
      <c r="C28" s="8"/>
    </row>
    <row r="29" spans="1:202">
      <c r="A29" s="18" t="s">
        <v>16</v>
      </c>
      <c r="B29" s="18" t="s">
        <v>17</v>
      </c>
      <c r="C29" s="18" t="s">
        <v>18</v>
      </c>
    </row>
    <row r="30" spans="1:202">
      <c r="A30" s="8" t="s">
        <v>19</v>
      </c>
      <c r="B30" s="8">
        <v>48</v>
      </c>
      <c r="C30" s="8">
        <v>1</v>
      </c>
    </row>
    <row r="31" spans="1:202">
      <c r="A31" s="1" t="s">
        <v>20</v>
      </c>
      <c r="B31" s="8">
        <v>53</v>
      </c>
      <c r="C31" s="8">
        <v>1</v>
      </c>
    </row>
    <row r="32" spans="1:202">
      <c r="A32" s="1" t="s">
        <v>21</v>
      </c>
      <c r="B32" s="8">
        <v>63</v>
      </c>
      <c r="C32" s="8">
        <v>30</v>
      </c>
    </row>
    <row r="33" spans="1:6">
      <c r="A33" s="1" t="s">
        <v>43</v>
      </c>
      <c r="B33" s="8">
        <v>73</v>
      </c>
      <c r="C33" s="8">
        <v>30</v>
      </c>
    </row>
    <row r="34" spans="1:6" ht="19.5" thickBot="1">
      <c r="A34" s="14" t="s">
        <v>22</v>
      </c>
      <c r="B34" s="15">
        <v>78</v>
      </c>
      <c r="C34" s="15">
        <v>2</v>
      </c>
    </row>
    <row r="35" spans="1:6" ht="19.5" thickBot="1"/>
    <row r="36" spans="1:6">
      <c r="A36" s="19" t="s">
        <v>23</v>
      </c>
      <c r="B36" s="19" t="s">
        <v>24</v>
      </c>
      <c r="C36" s="19" t="s">
        <v>25</v>
      </c>
      <c r="D36" s="19" t="s">
        <v>26</v>
      </c>
    </row>
    <row r="37" spans="1:6">
      <c r="A37" s="8" t="s">
        <v>27</v>
      </c>
      <c r="B37" s="20">
        <v>42002</v>
      </c>
      <c r="C37" s="8">
        <v>1072</v>
      </c>
      <c r="D37" s="8">
        <v>80</v>
      </c>
    </row>
    <row r="38" spans="1:6">
      <c r="A38" s="8" t="s">
        <v>44</v>
      </c>
      <c r="B38" s="20">
        <v>42006</v>
      </c>
      <c r="C38" s="8"/>
      <c r="D38" s="8"/>
    </row>
    <row r="39" spans="1:6" ht="19.5" thickBot="1">
      <c r="A39" s="8" t="s">
        <v>48</v>
      </c>
      <c r="B39" s="20">
        <v>42018</v>
      </c>
      <c r="C39" s="8"/>
      <c r="D39" s="8"/>
    </row>
    <row r="40" spans="1:6" ht="19.5" thickBot="1">
      <c r="A40" s="15" t="s">
        <v>47</v>
      </c>
      <c r="B40" s="21">
        <v>42077</v>
      </c>
      <c r="C40" s="15">
        <v>1015</v>
      </c>
      <c r="D40" s="22">
        <f>E40*0.3</f>
        <v>71.7</v>
      </c>
      <c r="E40" s="1">
        <v>239</v>
      </c>
      <c r="F40" s="1" t="s">
        <v>33</v>
      </c>
    </row>
    <row r="41" spans="1:6">
      <c r="B41" s="23">
        <f>((C37)-C40)*0.131</f>
        <v>7.4670000000000005</v>
      </c>
      <c r="C41" s="24" t="s">
        <v>28</v>
      </c>
    </row>
    <row r="42" spans="1:6" ht="22.5" customHeight="1">
      <c r="A42" s="8" t="s">
        <v>29</v>
      </c>
      <c r="B42" s="25"/>
    </row>
    <row r="43" spans="1:6">
      <c r="A43" s="1" t="s">
        <v>30</v>
      </c>
    </row>
  </sheetData>
  <sheetProtection selectLockedCells="1" selectUnlockedCells="1"/>
  <hyperlinks>
    <hyperlink ref="E17" r:id="rId1"/>
    <hyperlink ref="M17" r:id="rId2"/>
  </hyperlinks>
  <pageMargins left="0.2" right="0.78749999999999998" top="0.39027777777777778" bottom="0.35" header="0.51180555555555551" footer="0.19027777777777777"/>
  <pageSetup paperSize="9" scale="49" firstPageNumber="0" orientation="landscape" horizontalDpi="300" verticalDpi="300" r:id="rId3"/>
  <headerFooter alignWithMargins="0">
    <oddFooter>&amp;L(c) QuattuorB&amp;CPagina &amp;P van &amp;N&amp;R&amp;F</oddFooter>
  </headerFooter>
  <drawing r:id="rId4"/>
  <legacyDrawing r:id="rId5"/>
  <controls>
    <control shapeId="1127" r:id="rId6" name="Control 103"/>
    <control shapeId="1128" r:id="rId7" name="Control 104"/>
    <control shapeId="1129" r:id="rId8" name="Control 105"/>
    <control shapeId="1130" r:id="rId9" name="Control 106"/>
    <control shapeId="1131" r:id="rId10" name="Control 107"/>
    <control shapeId="1132" r:id="rId11" name="Control 108"/>
    <control shapeId="1133" r:id="rId12" name="Control 109"/>
    <control shapeId="1134" r:id="rId13" name="Control 110"/>
    <control shapeId="1135" r:id="rId14" name="Control 111"/>
    <control shapeId="1136" r:id="rId15" name="Control 112"/>
    <control shapeId="1137" r:id="rId16" name="Control 113"/>
    <control shapeId="1138" r:id="rId17" name="Control 114"/>
    <control shapeId="1139" r:id="rId18" name="Control 115"/>
    <control shapeId="1140" r:id="rId19" name="Control 116"/>
    <control shapeId="1141" r:id="rId20" name="Control 117"/>
    <control shapeId="1142" r:id="rId21" name="Control 118"/>
    <control shapeId="1143" r:id="rId22" name="Control 119"/>
    <control shapeId="1144" r:id="rId23" name="Control 120"/>
    <control shapeId="1145" r:id="rId24" name="Control 121"/>
    <control shapeId="1146" r:id="rId25" name="Control 122"/>
    <control shapeId="1147" r:id="rId26" name="Control 123"/>
    <control shapeId="1148" r:id="rId27" name="Control 124"/>
    <control shapeId="1149" r:id="rId28" name="Control 125"/>
    <control shapeId="1150" r:id="rId29" name="Control 126"/>
    <control shapeId="1151" r:id="rId30" name="Control 127"/>
    <control shapeId="1152" r:id="rId31" name="Control 128"/>
    <control shapeId="1153" r:id="rId32" name="Control 129"/>
    <control shapeId="1154" r:id="rId33" name="Control 130"/>
    <control shapeId="1155" r:id="rId34" name="Control 131"/>
    <control shapeId="1160" r:id="rId35" name="Control 136"/>
    <control shapeId="1161" r:id="rId36" name="Control 137"/>
    <control shapeId="1162" r:id="rId37" name="Control 138"/>
    <control shapeId="1163" r:id="rId38" name="Control 139"/>
    <control shapeId="1164" r:id="rId39" name="Control 140"/>
    <control shapeId="1165" r:id="rId40" name="Control 141"/>
    <control shapeId="1166" r:id="rId41" name="Control 142"/>
    <control shapeId="1167" r:id="rId42" name="Control 143"/>
    <control shapeId="1168" r:id="rId43" name="Control 144"/>
    <control shapeId="1169" r:id="rId44" name="Control 145"/>
    <control shapeId="1170" r:id="rId45" name="Control 146"/>
    <control shapeId="1171" r:id="rId46" name="Control 147"/>
    <control shapeId="1172" r:id="rId47" name="Control 148"/>
    <control shapeId="1173" r:id="rId48" name="Control 149"/>
    <control shapeId="1174" r:id="rId49" name="Control 150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cols>
    <col min="1" max="16384" width="9" style="26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cols>
    <col min="1" max="16384" width="9" style="26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SanderBanus</cp:lastModifiedBy>
  <cp:lastPrinted>2014-06-15T12:22:27Z</cp:lastPrinted>
  <dcterms:created xsi:type="dcterms:W3CDTF">2014-06-13T06:19:42Z</dcterms:created>
  <dcterms:modified xsi:type="dcterms:W3CDTF">2015-03-27T10:54:14Z</dcterms:modified>
</cp:coreProperties>
</file>