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52" windowWidth="12504" windowHeight="8688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'Blad1'!$A$1:$G$72</definedName>
  </definedNames>
  <calcPr fullCalcOnLoad="1"/>
</workbook>
</file>

<file path=xl/sharedStrings.xml><?xml version="1.0" encoding="utf-8"?>
<sst xmlns="http://schemas.openxmlformats.org/spreadsheetml/2006/main" count="61" uniqueCount="58">
  <si>
    <t>Brouwsel:</t>
  </si>
  <si>
    <t>Type:</t>
  </si>
  <si>
    <t xml:space="preserve">Klasse: </t>
  </si>
  <si>
    <t>Gebrouwen op:</t>
  </si>
  <si>
    <t xml:space="preserve">Gebotteld op: </t>
  </si>
  <si>
    <t>Naam:</t>
  </si>
  <si>
    <t>Ingrediënten</t>
  </si>
  <si>
    <t>Hoeveelheid (g)</t>
  </si>
  <si>
    <t>Temperatuur (°C)</t>
  </si>
  <si>
    <t>Rusttijd (min.)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</si>
  <si>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</si>
  <si>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</si>
  <si>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</si>
  <si>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</si>
  <si>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</si>
  <si>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</si>
  <si>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</si>
  <si>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</si>
  <si>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</si>
  <si>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</si>
  <si>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</si>
  <si>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</si>
  <si>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</si>
  <si>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</si>
  <si>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>Pilsmout 3 EBC</t>
  </si>
  <si>
    <t xml:space="preserve">Maischschema: </t>
  </si>
  <si>
    <t>Koken, 1e hop</t>
  </si>
  <si>
    <t>Tijdens brouwfase</t>
  </si>
  <si>
    <t>Maischen</t>
  </si>
  <si>
    <t>Aantal liter</t>
  </si>
  <si>
    <t xml:space="preserve">Gram per liter Suiker </t>
  </si>
  <si>
    <t>Totaal suiker oplossen in 0,2l water</t>
  </si>
  <si>
    <t>*Alcoholpercentage (begin SG - Eind SG) *0,131</t>
  </si>
  <si>
    <t>% Alcohol*</t>
  </si>
  <si>
    <t>Volume (l) / Massa (g)</t>
  </si>
  <si>
    <t>Vergisten/ temperatuur</t>
  </si>
  <si>
    <t>Gesloten vergisting</t>
  </si>
  <si>
    <t>Koken, 2e hop</t>
  </si>
  <si>
    <t>Flesjes a 30cc</t>
  </si>
  <si>
    <t>C</t>
  </si>
  <si>
    <t>Koken, 3e hop</t>
  </si>
  <si>
    <t>tussentijdse meting</t>
  </si>
  <si>
    <t>tripel</t>
  </si>
  <si>
    <t>verzoekbier</t>
  </si>
  <si>
    <t>havervlokken</t>
  </si>
  <si>
    <t>Munich 15 EBC</t>
  </si>
  <si>
    <t>cara 120  120 EBC</t>
  </si>
  <si>
    <t>witte kandij</t>
  </si>
  <si>
    <t>koken (totale kooktijd) 75 min.</t>
  </si>
  <si>
    <t>2e hop challenger 6,1%</t>
  </si>
  <si>
    <t>gemalen koriander</t>
  </si>
  <si>
    <t>alle kruiden 50 min koken</t>
  </si>
  <si>
    <t xml:space="preserve">kardamon </t>
  </si>
  <si>
    <t>sinaasappeschil zoet</t>
  </si>
  <si>
    <t>halve pit</t>
  </si>
  <si>
    <t>safbreuw S33 à 11 gram</t>
  </si>
  <si>
    <t>3 zakjes</t>
  </si>
  <si>
    <t>31-06-2010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</si>
</sst>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yy/mmmm/dd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165" fontId="3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16" fontId="2" fillId="0" borderId="0" xfId="0" applyNumberFormat="1" applyFont="1" applyBorder="1" applyAlignment="1">
      <alignment horizontal="left"/>
    </xf>
    <xf numFmtId="0" fontId="0" fillId="33" borderId="12" xfId="0" applyFont="1" applyFill="1" applyBorder="1" applyAlignment="1">
      <alignment/>
    </xf>
    <xf numFmtId="0" fontId="5" fillId="0" borderId="12" xfId="0" applyFont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0" fillId="33" borderId="15" xfId="0" applyFont="1" applyFill="1" applyBorder="1" applyAlignment="1">
      <alignment/>
    </xf>
    <xf numFmtId="0" fontId="5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2133600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3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47625</xdr:rowOff>
    </xdr:from>
    <xdr:to>
      <xdr:col>1</xdr:col>
      <xdr:colOff>1847850</xdr:colOff>
      <xdr:row>0</xdr:row>
      <xdr:rowOff>381000</xdr:rowOff>
    </xdr:to>
    <xdr:pic>
      <xdr:nvPicPr>
        <xdr:cNvPr id="2" name="Picture 40" descr="j0331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47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1</xdr:col>
      <xdr:colOff>190500</xdr:colOff>
      <xdr:row>0</xdr:row>
      <xdr:rowOff>333375</xdr:rowOff>
    </xdr:to>
    <xdr:pic>
      <xdr:nvPicPr>
        <xdr:cNvPr id="3" name="Picture 41" descr="j03357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47625"/>
          <a:ext cx="123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9"/>
  <sheetViews>
    <sheetView tabSelected="1" zoomScalePageLayoutView="0" workbookViewId="0" topLeftCell="A16">
      <selection activeCell="B10" sqref="B10"/>
    </sheetView>
  </sheetViews>
  <sheetFormatPr defaultColWidth="9.00390625" defaultRowHeight="12.75"/>
  <cols>
    <col min="1" max="1" width="34.421875" style="1" bestFit="1" customWidth="1"/>
    <col min="2" max="2" width="28.57421875" style="1" bestFit="1" customWidth="1"/>
    <col min="3" max="3" width="14.8515625" style="1" bestFit="1" customWidth="1"/>
    <col min="4" max="4" width="6.57421875" style="1" bestFit="1" customWidth="1"/>
    <col min="5" max="5" width="11.8515625" style="1" bestFit="1" customWidth="1"/>
    <col min="6" max="6" width="9.57421875" style="1" bestFit="1" customWidth="1"/>
    <col min="7" max="7" width="7.57421875" style="1" customWidth="1"/>
    <col min="8" max="8" width="12.00390625" style="1" customWidth="1"/>
    <col min="9" max="16384" width="9.00390625" style="1" customWidth="1"/>
  </cols>
  <sheetData>
    <row r="1" ht="79.5" customHeight="1"/>
    <row r="3" spans="1:2" ht="12.75">
      <c r="A3" s="30" t="s">
        <v>0</v>
      </c>
      <c r="B3" s="31">
        <v>62</v>
      </c>
    </row>
    <row r="4" spans="1:2" ht="15.75" customHeight="1">
      <c r="A4" s="32" t="s">
        <v>1</v>
      </c>
      <c r="B4" s="33" t="s">
        <v>42</v>
      </c>
    </row>
    <row r="5" spans="1:2" ht="12.75">
      <c r="A5" s="32" t="s">
        <v>2</v>
      </c>
      <c r="B5" s="33" t="s">
        <v>39</v>
      </c>
    </row>
    <row r="6" spans="1:2" ht="12.75">
      <c r="A6" s="32" t="s">
        <v>3</v>
      </c>
      <c r="B6" s="34">
        <v>40311</v>
      </c>
    </row>
    <row r="7" spans="1:2" ht="12.75">
      <c r="A7" s="32" t="s">
        <v>4</v>
      </c>
      <c r="B7" s="34" t="s">
        <v>57</v>
      </c>
    </row>
    <row r="8" spans="1:2" ht="12.75">
      <c r="A8" s="32" t="s">
        <v>5</v>
      </c>
      <c r="B8" s="33" t="s">
        <v>43</v>
      </c>
    </row>
    <row r="9" spans="1:2" ht="12.75">
      <c r="A9" s="32" t="s">
        <v>19</v>
      </c>
      <c r="B9" s="33">
        <v>25</v>
      </c>
    </row>
    <row r="10" spans="1:2" ht="12.75">
      <c r="A10" s="32" t="s">
        <v>20</v>
      </c>
      <c r="B10" s="33">
        <v>25</v>
      </c>
    </row>
    <row r="11" spans="1:2" ht="12.75">
      <c r="A11" s="32" t="s">
        <v>21</v>
      </c>
      <c r="B11" s="33">
        <v>40</v>
      </c>
    </row>
    <row r="12" spans="1:2" ht="12.75">
      <c r="A12" s="32" t="s">
        <v>22</v>
      </c>
      <c r="B12" s="33">
        <v>30</v>
      </c>
    </row>
    <row r="13" spans="1:2" ht="13.5" thickBot="1">
      <c r="A13" s="35" t="s">
        <v>23</v>
      </c>
      <c r="B13" s="36">
        <v>25</v>
      </c>
    </row>
    <row r="14" ht="9.75">
      <c r="B14" s="2"/>
    </row>
    <row r="15" ht="10.5" thickBot="1"/>
    <row r="16" spans="1:3" ht="9.75">
      <c r="A16" s="3" t="s">
        <v>27</v>
      </c>
      <c r="B16" s="3" t="s">
        <v>6</v>
      </c>
      <c r="C16" s="3" t="s">
        <v>7</v>
      </c>
    </row>
    <row r="17" spans="1:3" ht="9.75">
      <c r="A17" s="15" t="s">
        <v>28</v>
      </c>
      <c r="B17" s="1" t="s">
        <v>24</v>
      </c>
      <c r="C17" s="4">
        <v>8500</v>
      </c>
    </row>
    <row r="18" spans="1:3" ht="9.75">
      <c r="A18" s="15"/>
      <c r="B18" s="1" t="s">
        <v>44</v>
      </c>
      <c r="C18" s="4">
        <v>1000</v>
      </c>
    </row>
    <row r="19" spans="1:3" ht="9.75">
      <c r="A19" s="15"/>
      <c r="B19" s="1" t="s">
        <v>45</v>
      </c>
      <c r="C19" s="4">
        <v>1000</v>
      </c>
    </row>
    <row r="20" spans="2:9" ht="9.75">
      <c r="B20" s="5" t="s">
        <v>46</v>
      </c>
      <c r="C20" s="4">
        <v>500</v>
      </c>
      <c r="G20" s="6"/>
      <c r="H20" s="6"/>
      <c r="I20" s="6"/>
    </row>
    <row r="21" spans="1:9" ht="9.75">
      <c r="A21" s="28" t="s">
        <v>48</v>
      </c>
      <c r="B21" s="5" t="s">
        <v>47</v>
      </c>
      <c r="C21" s="4">
        <v>1000</v>
      </c>
      <c r="G21" s="6"/>
      <c r="H21" s="6"/>
      <c r="I21" s="6"/>
    </row>
    <row r="22" spans="1:9" ht="9.75">
      <c r="A22" s="15"/>
      <c r="B22" s="5" t="s">
        <v>49</v>
      </c>
      <c r="C22" s="4">
        <v>35</v>
      </c>
      <c r="G22" s="6"/>
      <c r="H22" s="6"/>
      <c r="I22" s="6"/>
    </row>
    <row r="23" spans="1:3" ht="12.75">
      <c r="A23" s="15"/>
      <c r="B23" s="5" t="s">
        <v>49</v>
      </c>
      <c r="C23" s="17">
        <v>35</v>
      </c>
    </row>
    <row r="24" spans="1:3" ht="12.75">
      <c r="A24" s="15"/>
      <c r="B24" s="5" t="s">
        <v>49</v>
      </c>
      <c r="C24" s="17">
        <v>14</v>
      </c>
    </row>
    <row r="25" spans="1:7" ht="9.75">
      <c r="A25" s="28" t="s">
        <v>51</v>
      </c>
      <c r="B25" s="5" t="s">
        <v>50</v>
      </c>
      <c r="C25" s="4">
        <v>20</v>
      </c>
      <c r="G25" s="6"/>
    </row>
    <row r="26" spans="2:7" ht="9.75">
      <c r="B26" s="5" t="s">
        <v>52</v>
      </c>
      <c r="C26" s="29" t="s">
        <v>54</v>
      </c>
      <c r="G26" s="6"/>
    </row>
    <row r="27" spans="2:7" ht="9.75">
      <c r="B27" s="5" t="s">
        <v>53</v>
      </c>
      <c r="C27" s="4">
        <v>7</v>
      </c>
      <c r="G27" s="6"/>
    </row>
    <row r="28" spans="1:9" ht="9.75">
      <c r="A28" s="15" t="s">
        <v>35</v>
      </c>
      <c r="B28" s="5" t="s">
        <v>55</v>
      </c>
      <c r="C28" s="4" t="s">
        <v>56</v>
      </c>
      <c r="D28" s="7"/>
      <c r="G28" s="6"/>
      <c r="H28" s="6"/>
      <c r="I28" s="6"/>
    </row>
    <row r="29" spans="1:3" ht="10.5" thickBot="1">
      <c r="A29" s="15" t="s">
        <v>36</v>
      </c>
      <c r="B29" s="5"/>
      <c r="C29" s="4"/>
    </row>
    <row r="30" spans="1:3" ht="9.75">
      <c r="A30" s="15" t="s">
        <v>25</v>
      </c>
      <c r="B30" s="3" t="s">
        <v>8</v>
      </c>
      <c r="C30" s="3" t="s">
        <v>9</v>
      </c>
    </row>
    <row r="31" spans="1:5" ht="9.75">
      <c r="A31" s="15"/>
      <c r="B31" s="4">
        <v>53</v>
      </c>
      <c r="C31" s="4">
        <v>10</v>
      </c>
      <c r="E31" s="4"/>
    </row>
    <row r="32" spans="1:5" ht="9.75">
      <c r="A32" s="15"/>
      <c r="B32" s="4">
        <v>63</v>
      </c>
      <c r="C32" s="4">
        <v>35</v>
      </c>
      <c r="E32" s="4"/>
    </row>
    <row r="33" spans="1:5" ht="9.75">
      <c r="A33" s="15"/>
      <c r="B33" s="4">
        <v>73</v>
      </c>
      <c r="C33" s="4">
        <v>35</v>
      </c>
      <c r="E33" s="4"/>
    </row>
    <row r="34" spans="1:5" ht="10.5" thickBot="1">
      <c r="A34" s="15"/>
      <c r="B34" s="4">
        <v>78</v>
      </c>
      <c r="C34" s="4">
        <v>1</v>
      </c>
      <c r="E34" s="4"/>
    </row>
    <row r="35" spans="1:5" ht="9.75">
      <c r="A35" s="11" t="s">
        <v>26</v>
      </c>
      <c r="B35" s="10">
        <v>100</v>
      </c>
      <c r="C35" s="10">
        <v>75</v>
      </c>
      <c r="E35" s="4"/>
    </row>
    <row r="36" spans="1:3" ht="10.5" thickBot="1">
      <c r="A36" s="15" t="s">
        <v>37</v>
      </c>
      <c r="B36" s="9">
        <v>100</v>
      </c>
      <c r="C36" s="9">
        <v>65</v>
      </c>
    </row>
    <row r="37" spans="1:3" ht="10.5" thickBot="1">
      <c r="A37" s="28" t="s">
        <v>40</v>
      </c>
      <c r="B37" s="9">
        <v>100</v>
      </c>
      <c r="C37" s="9">
        <v>5</v>
      </c>
    </row>
    <row r="38" ht="10.5" thickBot="1"/>
    <row r="39" spans="1:7" ht="9.75">
      <c r="A39" s="21" t="s">
        <v>10</v>
      </c>
      <c r="B39" s="21" t="s">
        <v>11</v>
      </c>
      <c r="C39" s="21" t="s">
        <v>12</v>
      </c>
      <c r="D39" s="21" t="s">
        <v>13</v>
      </c>
      <c r="E39" s="22" t="s">
        <v>18</v>
      </c>
      <c r="F39" s="23"/>
      <c r="G39" s="23"/>
    </row>
    <row r="40" spans="1:7" ht="9.75">
      <c r="A40" s="14" t="s">
        <v>14</v>
      </c>
      <c r="B40" s="18">
        <f>B6</f>
        <v>40311</v>
      </c>
      <c r="C40" s="14">
        <v>1074</v>
      </c>
      <c r="D40" s="4">
        <v>38</v>
      </c>
      <c r="E40" s="4"/>
      <c r="F40" s="17"/>
      <c r="G40" s="4"/>
    </row>
    <row r="41" spans="1:7" ht="9.75">
      <c r="A41" s="14" t="s">
        <v>15</v>
      </c>
      <c r="B41" s="18">
        <v>40314</v>
      </c>
      <c r="C41" s="14">
        <v>1017</v>
      </c>
      <c r="D41" s="4">
        <v>37</v>
      </c>
      <c r="E41" s="4"/>
      <c r="F41" s="17"/>
      <c r="G41" s="4"/>
    </row>
    <row r="42" spans="1:7" ht="10.5" thickBot="1">
      <c r="A42" s="4" t="s">
        <v>41</v>
      </c>
      <c r="B42" s="18"/>
      <c r="C42" s="14"/>
      <c r="D42" s="4"/>
      <c r="E42" s="4"/>
      <c r="F42" s="17"/>
      <c r="G42" s="4"/>
    </row>
    <row r="43" spans="1:7" ht="10.5" thickBot="1">
      <c r="A43" s="20" t="s">
        <v>16</v>
      </c>
      <c r="B43" s="19"/>
      <c r="C43" s="20">
        <v>1010</v>
      </c>
      <c r="D43" s="16">
        <v>110</v>
      </c>
      <c r="E43" s="24" t="s">
        <v>38</v>
      </c>
      <c r="F43" s="25">
        <f>0.3*D43</f>
        <v>33</v>
      </c>
      <c r="G43" s="25" t="s">
        <v>17</v>
      </c>
    </row>
    <row r="44" spans="1:7" ht="9.75">
      <c r="A44" s="4" t="s">
        <v>32</v>
      </c>
      <c r="B44" s="26">
        <f>(C40-C43)*0.131</f>
        <v>8.384</v>
      </c>
      <c r="C44" s="27" t="s">
        <v>33</v>
      </c>
      <c r="D44" s="4"/>
      <c r="E44" s="4"/>
      <c r="F44" s="4"/>
      <c r="G44" s="4"/>
    </row>
    <row r="45" ht="10.5" thickBot="1">
      <c r="A45" s="5"/>
    </row>
    <row r="46" spans="1:2" ht="9.75">
      <c r="A46" s="3" t="s">
        <v>16</v>
      </c>
      <c r="B46" s="3" t="s">
        <v>34</v>
      </c>
    </row>
    <row r="47" spans="1:2" ht="9.75">
      <c r="A47" s="1" t="s">
        <v>29</v>
      </c>
      <c r="B47" s="12">
        <f>D41</f>
        <v>37</v>
      </c>
    </row>
    <row r="48" spans="1:2" ht="9.75">
      <c r="A48" s="1" t="s">
        <v>30</v>
      </c>
      <c r="B48" s="12">
        <v>5</v>
      </c>
    </row>
    <row r="49" spans="1:2" ht="10.5" thickBot="1">
      <c r="A49" s="8" t="s">
        <v>31</v>
      </c>
      <c r="B49" s="13">
        <f>B48*B47</f>
        <v>185</v>
      </c>
    </row>
  </sheetData>
  <sheetProtection/>
  <printOptions/>
  <pageMargins left="0.7875" right="0.7875" top="0.7875" bottom="0.7875" header="0.5" footer="0.5"/>
  <pageSetup fitToHeight="1" fitToWidth="1" horizontalDpi="300" verticalDpi="300" orientation="portrait" paperSize="9" scale="76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Rieks</cp:lastModifiedBy>
  <cp:lastPrinted>2010-05-12T12:52:35Z</cp:lastPrinted>
  <dcterms:created xsi:type="dcterms:W3CDTF">2005-03-31T08:35:47Z</dcterms:created>
  <dcterms:modified xsi:type="dcterms:W3CDTF">2010-10-23T12:28:17Z</dcterms:modified>
  <cp:category/>
  <cp:version/>
  <cp:contentType/>
  <cp:contentStatus/>
  <cp:revision>1</cp:revision>
</cp:coreProperties>
</file>