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12795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'Blad1'!$A$1:$G$70</definedName>
  </definedNames>
  <calcPr fullCalcOnLoad="1"/>
</workbook>
</file>

<file path=xl/sharedStrings.xml><?xml version="1.0" encoding="utf-8"?>
<sst xmlns="http://schemas.openxmlformats.org/spreadsheetml/2006/main" count="55" uniqueCount="54">
  <si>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</si>
  <si>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</si>
  <si>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</si>
  <si>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</si>
  <si>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</si>
  <si>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</si>
  <si>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</si>
  <si>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</si>
  <si>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</si>
  <si>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</si>
  <si>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</si>
  <si>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</si>
  <si>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</si>
  <si>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</si>
  <si>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</si>
  <si>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</si>
  <si>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</si>
  <si>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</si>
  <si>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</si>
  <si>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</si>
  <si>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</si>
  <si>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</si>
  <si>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</si>
  <si>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</si>
  <si>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</si>
  <si>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</si>
  <si>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</si>
  <si>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</si>
  <si>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</si>
  <si>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Koken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</si>
  <si>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</si>
  <si>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</si>
  <si>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</si>
  <si>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</si>
  <si>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</si>
  <si>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</si>
  <si>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Vergisten/ temperatuur</t>
  </si>
  <si>
    <t>Koken, 2e hop</t>
  </si>
  <si>
    <t>A</t>
  </si>
  <si>
    <t>Geschat aantal flesjes</t>
  </si>
  <si>
    <t>Geschat aantal kratjes</t>
  </si>
  <si>
    <t>Geschat begin SG</t>
  </si>
  <si>
    <t>Weissen</t>
  </si>
  <si>
    <t>15 IBU</t>
  </si>
  <si>
    <t>20 EBC</t>
  </si>
  <si>
    <t>Tarwemout</t>
  </si>
  <si>
    <t>Wheatse</t>
  </si>
  <si>
    <t>1e Hop: Challenger 6,1% Pellets</t>
  </si>
  <si>
    <t>2e hop: Amarillo 8% pellets</t>
  </si>
  <si>
    <t>Cara special B 350EBC</t>
  </si>
  <si>
    <t>Safbrew WB-06, Dry Wheat Beer Yeast</t>
  </si>
  <si>
    <t>Brewfarm Blanche korrelgist</t>
  </si>
  <si>
    <t>Lagering</t>
  </si>
  <si>
    <t>Dry hop: Amarillo pellets 8%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</si>
</sst>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/mmmm/dd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180" fontId="2" fillId="0" borderId="4" xfId="0" applyNumberFormat="1" applyFont="1" applyBorder="1" applyAlignment="1">
      <alignment horizontal="left"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181" fontId="2" fillId="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81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2257425</xdr:colOff>
      <xdr:row>0</xdr:row>
      <xdr:rowOff>47625</xdr:rowOff>
    </xdr:from>
    <xdr:to>
      <xdr:col>1</xdr:col>
      <xdr:colOff>1876425</xdr:colOff>
      <xdr:row>0</xdr:row>
      <xdr:rowOff>1009650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7625"/>
          <a:ext cx="188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1</xdr:col>
      <xdr:colOff>180975</xdr:colOff>
      <xdr:row>0</xdr:row>
      <xdr:rowOff>342900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57150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838200</xdr:colOff>
      <xdr:row>62</xdr:row>
      <xdr:rowOff>95250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791450"/>
          <a:ext cx="5010150" cy="2257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tabSelected="1" workbookViewId="0" topLeftCell="A27">
      <selection activeCell="D36" sqref="D36"/>
    </sheetView>
  </sheetViews>
  <sheetFormatPr defaultColWidth="9.140625" defaultRowHeight="12.75"/>
  <cols>
    <col min="1" max="1" width="34.00390625" style="1" customWidth="1"/>
    <col min="2" max="2" width="28.57421875" style="1" bestFit="1" customWidth="1"/>
    <col min="3" max="3" width="14.8515625" style="1" bestFit="1" customWidth="1"/>
    <col min="4" max="4" width="6.57421875" style="1" bestFit="1" customWidth="1"/>
    <col min="5" max="5" width="11.851562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2" ht="11.25"/>
    <row r="3" spans="1:2" ht="11.25">
      <c r="A3" s="2" t="s">
        <v>0</v>
      </c>
      <c r="B3" s="3">
        <v>50</v>
      </c>
    </row>
    <row r="4" spans="1:2" ht="15.75" customHeight="1">
      <c r="A4" s="4" t="s">
        <v>1</v>
      </c>
      <c r="B4" s="5" t="s">
        <v>42</v>
      </c>
    </row>
    <row r="5" spans="1:2" ht="11.25">
      <c r="A5" s="4" t="s">
        <v>2</v>
      </c>
      <c r="B5" s="5" t="s">
        <v>38</v>
      </c>
    </row>
    <row r="6" spans="1:2" ht="11.25">
      <c r="A6" s="4" t="s">
        <v>3</v>
      </c>
      <c r="B6" s="6">
        <v>39885</v>
      </c>
    </row>
    <row r="7" spans="1:2" ht="11.25">
      <c r="A7" s="4" t="s">
        <v>4</v>
      </c>
      <c r="B7" s="6"/>
    </row>
    <row r="8" spans="1:2" ht="12.75">
      <c r="A8" s="4" t="s">
        <v>5</v>
      </c>
      <c r="B8" s="33" t="s">
        <v>46</v>
      </c>
    </row>
    <row r="9" spans="1:2" ht="11.25">
      <c r="A9" s="4" t="s">
        <v>41</v>
      </c>
      <c r="B9" s="5">
        <v>1050</v>
      </c>
    </row>
    <row r="10" spans="1:2" ht="11.25">
      <c r="A10" s="4" t="s">
        <v>19</v>
      </c>
      <c r="B10" s="5" t="s">
        <v>43</v>
      </c>
    </row>
    <row r="11" spans="1:2" ht="11.25">
      <c r="A11" s="4" t="s">
        <v>20</v>
      </c>
      <c r="B11" s="5" t="s">
        <v>44</v>
      </c>
    </row>
    <row r="12" spans="1:2" ht="11.25">
      <c r="A12" s="4" t="s">
        <v>21</v>
      </c>
      <c r="B12" s="5">
        <v>40</v>
      </c>
    </row>
    <row r="13" spans="1:2" ht="11.25">
      <c r="A13" s="4" t="s">
        <v>22</v>
      </c>
      <c r="B13" s="5">
        <v>30</v>
      </c>
    </row>
    <row r="14" spans="1:2" ht="12" thickBot="1">
      <c r="A14" s="7" t="s">
        <v>23</v>
      </c>
      <c r="B14" s="8">
        <v>20</v>
      </c>
    </row>
    <row r="15" ht="11.25">
      <c r="B15" s="5"/>
    </row>
    <row r="16" ht="12" thickBot="1"/>
    <row r="17" spans="1:3" ht="11.25">
      <c r="A17" s="9" t="s">
        <v>27</v>
      </c>
      <c r="B17" s="9" t="s">
        <v>6</v>
      </c>
      <c r="C17" s="9" t="s">
        <v>7</v>
      </c>
    </row>
    <row r="18" spans="1:3" ht="11.25">
      <c r="A18" s="28" t="s">
        <v>28</v>
      </c>
      <c r="B18" s="1" t="s">
        <v>24</v>
      </c>
      <c r="C18" s="10">
        <v>5000</v>
      </c>
    </row>
    <row r="19" spans="2:3" ht="11.25">
      <c r="B19" s="11" t="s">
        <v>45</v>
      </c>
      <c r="C19" s="10">
        <v>4000</v>
      </c>
    </row>
    <row r="20" spans="2:3" ht="11.25">
      <c r="B20" s="11" t="s">
        <v>49</v>
      </c>
      <c r="C20" s="10">
        <v>200</v>
      </c>
    </row>
    <row r="21" spans="1:7" ht="11.25">
      <c r="A21" s="28" t="s">
        <v>29</v>
      </c>
      <c r="B21" s="11" t="s">
        <v>47</v>
      </c>
      <c r="C21" s="10">
        <v>40</v>
      </c>
      <c r="G21" s="12"/>
    </row>
    <row r="22" spans="2:7" ht="11.25">
      <c r="B22" s="11" t="s">
        <v>48</v>
      </c>
      <c r="C22" s="10">
        <v>30</v>
      </c>
      <c r="G22" s="12"/>
    </row>
    <row r="23" spans="1:9" ht="12" customHeight="1">
      <c r="A23" s="28" t="s">
        <v>36</v>
      </c>
      <c r="B23" s="20" t="s">
        <v>50</v>
      </c>
      <c r="C23" s="27">
        <v>23</v>
      </c>
      <c r="D23" s="13"/>
      <c r="G23" s="12"/>
      <c r="H23" s="12"/>
      <c r="I23" s="12"/>
    </row>
    <row r="24" spans="1:9" ht="12" customHeight="1">
      <c r="A24" s="28"/>
      <c r="B24" s="20" t="s">
        <v>51</v>
      </c>
      <c r="C24" s="27">
        <v>24</v>
      </c>
      <c r="D24" s="13"/>
      <c r="G24" s="12"/>
      <c r="H24" s="12"/>
      <c r="I24" s="12"/>
    </row>
    <row r="25" spans="1:7" s="28" customFormat="1" ht="12" thickBot="1">
      <c r="A25" s="28" t="s">
        <v>52</v>
      </c>
      <c r="B25" s="20" t="s">
        <v>53</v>
      </c>
      <c r="C25" s="27">
        <v>100</v>
      </c>
      <c r="G25" s="34"/>
    </row>
    <row r="26" spans="1:3" ht="11.25">
      <c r="A26" s="28" t="s">
        <v>25</v>
      </c>
      <c r="B26" s="9" t="s">
        <v>8</v>
      </c>
      <c r="C26" s="9"/>
    </row>
    <row r="27" spans="1:5" ht="11.25">
      <c r="A27" s="28"/>
      <c r="B27" s="10">
        <v>53</v>
      </c>
      <c r="C27" s="10">
        <v>15</v>
      </c>
      <c r="E27" s="10"/>
    </row>
    <row r="28" spans="1:5" ht="11.25">
      <c r="A28" s="28"/>
      <c r="B28" s="10">
        <v>63</v>
      </c>
      <c r="C28" s="10">
        <v>45</v>
      </c>
      <c r="E28" s="10"/>
    </row>
    <row r="29" spans="1:5" ht="11.25">
      <c r="A29" s="28"/>
      <c r="B29" s="10">
        <v>68</v>
      </c>
      <c r="C29" s="10">
        <v>35</v>
      </c>
      <c r="E29" s="10"/>
    </row>
    <row r="30" spans="1:5" ht="11.25">
      <c r="A30" s="28"/>
      <c r="B30" s="10">
        <v>73</v>
      </c>
      <c r="C30" s="10">
        <v>25</v>
      </c>
      <c r="E30" s="10"/>
    </row>
    <row r="31" spans="1:5" ht="12" thickBot="1">
      <c r="A31" s="28"/>
      <c r="B31" s="10">
        <v>78</v>
      </c>
      <c r="C31" s="10">
        <v>1</v>
      </c>
      <c r="E31" s="10"/>
    </row>
    <row r="32" spans="1:5" ht="11.25">
      <c r="A32" s="22" t="s">
        <v>26</v>
      </c>
      <c r="B32" s="21">
        <v>100</v>
      </c>
      <c r="C32" s="21">
        <v>60</v>
      </c>
      <c r="E32" s="10"/>
    </row>
    <row r="33" spans="1:3" ht="12" thickBot="1">
      <c r="A33" s="28" t="s">
        <v>37</v>
      </c>
      <c r="B33" s="15">
        <v>100</v>
      </c>
      <c r="C33" s="15">
        <v>5</v>
      </c>
    </row>
    <row r="34" ht="12" thickBot="1"/>
    <row r="35" spans="1:7" ht="11.25">
      <c r="A35" s="9" t="s">
        <v>9</v>
      </c>
      <c r="B35" s="9" t="s">
        <v>10</v>
      </c>
      <c r="C35" s="9" t="s">
        <v>11</v>
      </c>
      <c r="D35" s="9" t="s">
        <v>12</v>
      </c>
      <c r="E35" s="23" t="s">
        <v>18</v>
      </c>
      <c r="F35" s="16"/>
      <c r="G35" s="16"/>
    </row>
    <row r="36" spans="1:6" ht="11.25">
      <c r="A36" s="1" t="s">
        <v>13</v>
      </c>
      <c r="B36" s="6">
        <v>39885</v>
      </c>
      <c r="C36" s="10">
        <v>1060</v>
      </c>
      <c r="D36" s="10">
        <v>37</v>
      </c>
      <c r="F36" s="11"/>
    </row>
    <row r="37" spans="1:6" ht="12" thickBot="1">
      <c r="A37" s="1" t="s">
        <v>14</v>
      </c>
      <c r="B37" s="6">
        <v>39889</v>
      </c>
      <c r="C37" s="10">
        <v>1036</v>
      </c>
      <c r="D37" s="10">
        <v>36</v>
      </c>
      <c r="F37" s="11"/>
    </row>
    <row r="38" spans="1:7" ht="12" thickBot="1">
      <c r="A38" s="14" t="s">
        <v>15</v>
      </c>
      <c r="B38" s="17">
        <v>39906</v>
      </c>
      <c r="C38" s="15">
        <v>1008</v>
      </c>
      <c r="D38" s="29">
        <v>115</v>
      </c>
      <c r="E38" s="30" t="s">
        <v>16</v>
      </c>
      <c r="F38" s="18">
        <f>0.3*D38</f>
        <v>34.5</v>
      </c>
      <c r="G38" s="18" t="s">
        <v>17</v>
      </c>
    </row>
    <row r="39" spans="1:3" ht="11.25">
      <c r="A39" s="1" t="s">
        <v>33</v>
      </c>
      <c r="B39" s="26">
        <f>(C36-C38)*0.131</f>
        <v>6.812</v>
      </c>
      <c r="C39" s="19" t="s">
        <v>34</v>
      </c>
    </row>
    <row r="40" ht="12" thickBot="1">
      <c r="A40" s="11"/>
    </row>
    <row r="41" spans="1:2" ht="11.25">
      <c r="A41" s="9" t="s">
        <v>15</v>
      </c>
      <c r="B41" s="9" t="s">
        <v>35</v>
      </c>
    </row>
    <row r="42" spans="1:2" ht="11.25">
      <c r="A42" s="1" t="s">
        <v>30</v>
      </c>
      <c r="B42" s="24">
        <f>D37</f>
        <v>36</v>
      </c>
    </row>
    <row r="43" spans="1:2" s="28" customFormat="1" ht="11.25">
      <c r="A43" s="28" t="s">
        <v>39</v>
      </c>
      <c r="B43" s="31">
        <f>B42/0.3</f>
        <v>120</v>
      </c>
    </row>
    <row r="44" spans="1:2" s="28" customFormat="1" ht="11.25">
      <c r="A44" s="28" t="s">
        <v>40</v>
      </c>
      <c r="B44" s="32">
        <f>B43/12</f>
        <v>10</v>
      </c>
    </row>
    <row r="45" spans="1:2" ht="11.25">
      <c r="A45" s="1" t="s">
        <v>31</v>
      </c>
      <c r="B45" s="24">
        <v>5</v>
      </c>
    </row>
    <row r="46" spans="1:2" ht="12" thickBot="1">
      <c r="A46" s="14" t="s">
        <v>32</v>
      </c>
      <c r="B46" s="25">
        <f>B45*B42</f>
        <v>180</v>
      </c>
    </row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printOptions/>
  <pageMargins left="0.7875" right="0.7875" top="0.7875" bottom="0.7875" header="0.5" footer="0.5"/>
  <pageSetup fitToHeight="1" fitToWidth="1" horizontalDpi="300" verticalDpi="300" orientation="portrait" paperSize="9" scale="77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 Banus</cp:lastModifiedBy>
  <cp:lastPrinted>2008-06-15T20:09:43Z</cp:lastPrinted>
  <dcterms:created xsi:type="dcterms:W3CDTF">2005-03-31T08:35:47Z</dcterms:created>
  <dcterms:modified xsi:type="dcterms:W3CDTF">2009-04-03T14:40:21Z</dcterms:modified>
  <cp:category/>
  <cp:version/>
  <cp:contentType/>
  <cp:contentStatus/>
  <cp:revision>1</cp:revision>
</cp:coreProperties>
</file>