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540" windowHeight="84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<sst xmlns="http://schemas.openxmlformats.org/spreadsheetml/2006/main" count="44" uniqueCount="44">
  <si>
    <t>Brouwsel:</t>
  </si>
  <si>
    <t>Type:</t>
  </si>
  <si>
    <t>Gebrouwen op:</t>
  </si>
  <si>
    <t xml:space="preserve">Gebotteld op: </t>
  </si>
  <si>
    <t>Naam:</t>
  </si>
  <si>
    <t>Ingrediënten</t>
  </si>
  <si>
    <t>Hoeveelheid:</t>
  </si>
  <si>
    <t xml:space="preserve">Klasse: </t>
  </si>
  <si>
    <t>Hoeveelheid (g)</t>
  </si>
  <si>
    <t>Rusttijd (min.)</t>
  </si>
  <si>
    <t>Tijdstip</t>
  </si>
  <si>
    <t>SG</t>
  </si>
  <si>
    <t>Volume</t>
  </si>
  <si>
    <t>Datum</t>
  </si>
  <si>
    <t>flesjes a 0,3</t>
  </si>
  <si>
    <t>liter</t>
  </si>
  <si>
    <t>naar open vergisting</t>
  </si>
  <si>
    <t>naar gesloten vergisting</t>
  </si>
  <si>
    <t>Bottelen</t>
  </si>
  <si>
    <t>Koken:</t>
  </si>
  <si>
    <t>Suprise</t>
  </si>
  <si>
    <t>Pilsmout 3EBC (brewfarm)</t>
  </si>
  <si>
    <t>Alemout 7EBC (brewfarm)</t>
  </si>
  <si>
    <t>40 l</t>
  </si>
  <si>
    <t xml:space="preserve">Caramout 300ebc </t>
  </si>
  <si>
    <t>East Kent Goldings bloemen (5,1%), drooghoppen</t>
  </si>
  <si>
    <t>kruidnagel, zonder pitje, tijdens maichen</t>
  </si>
  <si>
    <t>laurierblad, tijdens maichen</t>
  </si>
  <si>
    <t xml:space="preserve">Maischschema: </t>
  </si>
  <si>
    <t>Temperatuur (°C)</t>
  </si>
  <si>
    <t>Fantasie</t>
  </si>
  <si>
    <t>E</t>
  </si>
  <si>
    <t>Saaz (3,1%), 60min koken</t>
  </si>
  <si>
    <t>East Kent Goldings bloemen (5,1%), 60min. Koken</t>
  </si>
  <si>
    <t>East Kent Goldings bloemen (5,1%), 15min. koken</t>
  </si>
  <si>
    <t>koriander, tijdens koelen</t>
  </si>
  <si>
    <t>Alcoholpercentage (begin SG - Eind SG) *0,131</t>
  </si>
  <si>
    <t>% Alcohol</t>
  </si>
  <si>
    <t>Tussentijdse meting</t>
  </si>
  <si>
    <t>rietsuiker</t>
  </si>
  <si>
    <t>4 stuks = 15 g</t>
  </si>
  <si>
    <t>gespleten kaneelstokjes, tijdens maichen</t>
  </si>
  <si>
    <t>safebruw T-58</t>
  </si>
  <si>
    <t>wyeast 3463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</si>
</sst>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yyyy/mmm/dd"/>
    <numFmt numFmtId="166" formatCode="yyyy/mmmm/dd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/>
    </xf>
    <xf numFmtId="166" fontId="1" fillId="0" borderId="1" xfId="0" applyNumberFormat="1" applyFont="1" applyBorder="1" applyAlignment="1">
      <alignment horizontal="left"/>
    </xf>
    <xf numFmtId="167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47</xdr:row>
      <xdr:rowOff>47625</xdr:rowOff>
    </xdr:from>
    <xdr:to>
      <xdr:col>2</xdr:col>
      <xdr:colOff>847725</xdr:colOff>
      <xdr:row>47</xdr:row>
      <xdr:rowOff>57150</xdr:rowOff>
    </xdr:to>
    <xdr:sp>
      <xdr:nvSpPr>
        <xdr:cNvPr id="2" name="AutoShape 10"/>
        <xdr:cNvSpPr>
          <a:spLocks/>
        </xdr:cNvSpPr>
      </xdr:nvSpPr>
      <xdr:spPr>
        <a:xfrm>
          <a:off x="2733675" y="9324975"/>
          <a:ext cx="2514600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42</xdr:row>
      <xdr:rowOff>133350</xdr:rowOff>
    </xdr:from>
    <xdr:to>
      <xdr:col>1</xdr:col>
      <xdr:colOff>914400</xdr:colOff>
      <xdr:row>46</xdr:row>
      <xdr:rowOff>114300</xdr:rowOff>
    </xdr:to>
    <xdr:sp>
      <xdr:nvSpPr>
        <xdr:cNvPr id="3" name="AutoShape 12"/>
        <xdr:cNvSpPr>
          <a:spLocks/>
        </xdr:cNvSpPr>
      </xdr:nvSpPr>
      <xdr:spPr>
        <a:xfrm flipH="1">
          <a:off x="3648075" y="8601075"/>
          <a:ext cx="9525" cy="628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47625</xdr:rowOff>
    </xdr:from>
    <xdr:to>
      <xdr:col>7</xdr:col>
      <xdr:colOff>323850</xdr:colOff>
      <xdr:row>61</xdr:row>
      <xdr:rowOff>85725</xdr:rowOff>
    </xdr:to>
    <xdr:sp>
      <xdr:nvSpPr>
        <xdr:cNvPr id="4" name="AutoShape 15"/>
        <xdr:cNvSpPr>
          <a:spLocks/>
        </xdr:cNvSpPr>
      </xdr:nvSpPr>
      <xdr:spPr>
        <a:xfrm>
          <a:off x="0" y="11591925"/>
          <a:ext cx="9363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6</xdr:col>
      <xdr:colOff>676275</xdr:colOff>
      <xdr:row>59</xdr:row>
      <xdr:rowOff>28575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43875"/>
          <a:ext cx="87630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workbookViewId="0" topLeftCell="A28">
      <selection activeCell="C7" sqref="C7"/>
    </sheetView>
  </sheetViews>
  <sheetFormatPr defaultColWidth="9.140625" defaultRowHeight="12.75"/>
  <cols>
    <col min="1" max="1" width="41.140625" style="0" bestFit="1" customWidth="1"/>
    <col min="2" max="2" width="24.8515625" style="0" bestFit="1" customWidth="1"/>
    <col min="3" max="3" width="21.57421875" style="0" customWidth="1"/>
    <col min="5" max="5" width="11.00390625" style="0" bestFit="1" customWidth="1"/>
    <col min="6" max="6" width="13.57421875" style="0" bestFit="1" customWidth="1"/>
    <col min="7" max="7" width="14.28125" style="0" customWidth="1"/>
  </cols>
  <sheetData>
    <row r="1" ht="151.5" customHeight="1"/>
    <row r="2" ht="13.5" thickBot="1"/>
    <row r="3" spans="1:2" ht="12.75">
      <c r="A3" s="3" t="s">
        <v>0</v>
      </c>
      <c r="B3" s="9">
        <v>37</v>
      </c>
    </row>
    <row r="4" spans="1:2" ht="15.75" customHeight="1">
      <c r="A4" s="4" t="s">
        <v>1</v>
      </c>
      <c r="B4" s="10" t="s">
        <v>30</v>
      </c>
    </row>
    <row r="5" spans="1:2" ht="12.75">
      <c r="A5" s="4" t="s">
        <v>7</v>
      </c>
      <c r="B5" s="10" t="s">
        <v>31</v>
      </c>
    </row>
    <row r="6" spans="1:2" ht="12.75">
      <c r="A6" s="4" t="s">
        <v>2</v>
      </c>
      <c r="B6" s="11">
        <v>39348</v>
      </c>
    </row>
    <row r="7" spans="1:2" ht="12.75">
      <c r="A7" s="4" t="s">
        <v>3</v>
      </c>
      <c r="B7" s="11">
        <v>39369</v>
      </c>
    </row>
    <row r="8" spans="1:2" ht="12.75">
      <c r="A8" s="4" t="s">
        <v>4</v>
      </c>
      <c r="B8" s="10" t="s">
        <v>20</v>
      </c>
    </row>
    <row r="9" spans="1:2" ht="13.5" thickBot="1">
      <c r="A9" s="5" t="s">
        <v>6</v>
      </c>
      <c r="B9" s="12" t="s">
        <v>23</v>
      </c>
    </row>
    <row r="10" ht="12.75" thickBot="1"/>
    <row r="11" spans="1:2" ht="12.75">
      <c r="A11" s="8" t="s">
        <v>5</v>
      </c>
      <c r="B11" s="8" t="s">
        <v>8</v>
      </c>
    </row>
    <row r="12" spans="1:2" ht="12">
      <c r="A12" s="16" t="s">
        <v>21</v>
      </c>
      <c r="B12" s="17">
        <v>4800</v>
      </c>
    </row>
    <row r="13" spans="1:2" ht="12">
      <c r="A13" s="16" t="s">
        <v>22</v>
      </c>
      <c r="B13" s="17">
        <v>4800</v>
      </c>
    </row>
    <row r="14" spans="1:2" ht="12">
      <c r="A14" s="18" t="s">
        <v>24</v>
      </c>
      <c r="B14" s="21">
        <v>1100</v>
      </c>
    </row>
    <row r="15" spans="1:2" ht="12">
      <c r="A15" s="18" t="s">
        <v>39</v>
      </c>
      <c r="B15" s="17">
        <v>1500</v>
      </c>
    </row>
    <row r="16" spans="1:2" ht="12">
      <c r="A16" s="18" t="s">
        <v>32</v>
      </c>
      <c r="B16" s="17">
        <v>28</v>
      </c>
    </row>
    <row r="17" spans="1:2" ht="12">
      <c r="A17" s="16" t="s">
        <v>33</v>
      </c>
      <c r="B17" s="17">
        <v>43</v>
      </c>
    </row>
    <row r="18" spans="1:2" ht="12">
      <c r="A18" s="16" t="s">
        <v>34</v>
      </c>
      <c r="B18" s="17">
        <v>34</v>
      </c>
    </row>
    <row r="19" spans="1:2" ht="12">
      <c r="A19" s="16" t="s">
        <v>25</v>
      </c>
      <c r="B19" s="17">
        <v>24</v>
      </c>
    </row>
    <row r="20" spans="1:2" ht="12">
      <c r="A20" s="18" t="s">
        <v>41</v>
      </c>
      <c r="B20" s="17" t="s">
        <v>40</v>
      </c>
    </row>
    <row r="21" spans="1:2" ht="12">
      <c r="A21" s="18" t="s">
        <v>26</v>
      </c>
      <c r="B21" s="17">
        <v>10</v>
      </c>
    </row>
    <row r="22" spans="1:2" ht="12">
      <c r="A22" s="18" t="s">
        <v>27</v>
      </c>
      <c r="B22" s="17">
        <v>3</v>
      </c>
    </row>
    <row r="23" spans="1:2" ht="12">
      <c r="A23" s="18" t="s">
        <v>35</v>
      </c>
      <c r="B23" s="17">
        <v>8</v>
      </c>
    </row>
    <row r="24" spans="1:2" ht="12">
      <c r="A24" s="18" t="s">
        <v>42</v>
      </c>
      <c r="B24" s="17">
        <v>2</v>
      </c>
    </row>
    <row r="25" spans="1:2" ht="12.75" thickBot="1">
      <c r="A25" s="19" t="s">
        <v>43</v>
      </c>
      <c r="B25" s="20">
        <v>1</v>
      </c>
    </row>
    <row r="26" spans="1:2" ht="12.75" thickBot="1">
      <c r="A26" s="16"/>
      <c r="B26" s="17"/>
    </row>
    <row r="27" spans="1:3" ht="12.75">
      <c r="A27" t="s">
        <v>28</v>
      </c>
      <c r="B27" s="8" t="s">
        <v>29</v>
      </c>
      <c r="C27" s="8" t="s">
        <v>9</v>
      </c>
    </row>
    <row r="28" spans="2:3" ht="12">
      <c r="B28" s="6">
        <v>37</v>
      </c>
      <c r="C28" s="6">
        <v>10</v>
      </c>
    </row>
    <row r="29" spans="2:3" ht="12">
      <c r="B29" s="6">
        <v>45</v>
      </c>
      <c r="C29" s="6">
        <v>15</v>
      </c>
    </row>
    <row r="30" spans="2:3" ht="12">
      <c r="B30" s="6">
        <v>50</v>
      </c>
      <c r="C30" s="6">
        <v>10</v>
      </c>
    </row>
    <row r="31" spans="2:3" ht="12.75" thickBot="1">
      <c r="B31" s="13">
        <v>67</v>
      </c>
      <c r="C31" s="13">
        <v>15</v>
      </c>
    </row>
    <row r="32" spans="1:3" ht="12.75" thickBot="1">
      <c r="A32" t="s">
        <v>19</v>
      </c>
      <c r="B32" s="15">
        <v>100</v>
      </c>
      <c r="C32" s="15">
        <v>60</v>
      </c>
    </row>
    <row r="33" ht="12.75" thickBot="1"/>
    <row r="34" spans="1:7" ht="12.75">
      <c r="A34" s="8" t="s">
        <v>10</v>
      </c>
      <c r="B34" s="8" t="s">
        <v>13</v>
      </c>
      <c r="C34" s="8" t="s">
        <v>11</v>
      </c>
      <c r="D34" s="8" t="s">
        <v>12</v>
      </c>
      <c r="E34" s="14"/>
      <c r="F34" s="14"/>
      <c r="G34" s="14"/>
    </row>
    <row r="35" spans="1:4" ht="12.75">
      <c r="A35" s="1" t="s">
        <v>16</v>
      </c>
      <c r="B35" s="11">
        <f>B6</f>
        <v>39348</v>
      </c>
      <c r="C35" s="6">
        <v>1060</v>
      </c>
      <c r="D35" s="6">
        <v>43</v>
      </c>
    </row>
    <row r="36" spans="1:4" ht="12.75">
      <c r="A36" s="25" t="s">
        <v>38</v>
      </c>
      <c r="B36" s="11">
        <v>39351</v>
      </c>
      <c r="C36" s="6">
        <v>1020</v>
      </c>
      <c r="D36" s="6">
        <v>43</v>
      </c>
    </row>
    <row r="37" spans="1:4" ht="12.75">
      <c r="A37" s="1" t="s">
        <v>17</v>
      </c>
      <c r="B37" s="11">
        <v>39351</v>
      </c>
      <c r="C37" s="6">
        <v>1020</v>
      </c>
      <c r="D37" s="6">
        <v>42</v>
      </c>
    </row>
    <row r="38" spans="1:7" ht="13.5" thickBot="1">
      <c r="A38" s="2" t="s">
        <v>18</v>
      </c>
      <c r="B38" s="26">
        <v>39369</v>
      </c>
      <c r="C38" s="7">
        <v>1014</v>
      </c>
      <c r="D38" s="7">
        <v>132</v>
      </c>
      <c r="E38" s="2" t="s">
        <v>14</v>
      </c>
      <c r="F38" s="23">
        <f>0.3*D38</f>
        <v>39.6</v>
      </c>
      <c r="G38" s="2" t="s">
        <v>15</v>
      </c>
    </row>
    <row r="39" spans="1:3" ht="12.75">
      <c r="A39" t="s">
        <v>36</v>
      </c>
      <c r="B39" s="27">
        <f>(C35-C38)*0.131</f>
        <v>6.026</v>
      </c>
      <c r="C39" s="24" t="s">
        <v>37</v>
      </c>
    </row>
    <row r="40" spans="1:3" ht="12">
      <c r="A40" s="18"/>
      <c r="B40" s="16"/>
      <c r="C40" s="16"/>
    </row>
    <row r="42" ht="12.75">
      <c r="D42" s="22"/>
    </row>
  </sheetData>
  <printOptions/>
  <pageMargins left="0.75" right="0.75" top="1" bottom="1" header="0.5" footer="0.5"/>
  <pageSetup fitToHeight="1" fitToWidth="1" horizontalDpi="600" verticalDpi="600" orientation="portrait" paperSize="9" scale="64" r:id="rId2"/>
  <headerFooter alignWithMargins="0">
    <oddFooter>&amp;L(c) QuattuorB&amp;CPagina &amp;P van &amp;N&amp;R[Bestand]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 Banus</cp:lastModifiedBy>
  <cp:lastPrinted>2007-09-26T12:00:28Z</cp:lastPrinted>
  <dcterms:created xsi:type="dcterms:W3CDTF">2005-03-31T08:35:47Z</dcterms:created>
  <dcterms:modified xsi:type="dcterms:W3CDTF">2007-10-18T08:23:44Z</dcterms:modified>
  <cp:category/>
  <cp:version/>
  <cp:contentType/>
  <cp:contentStatus/>
</cp:coreProperties>
</file>