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900" windowHeight="103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'Blad1'!$A$1:$G$58</definedName>
  </definedNames>
  <calcPr fullCalcOnLoad="1"/>
</workbook>
</file>

<file path=xl/sharedStrings.xml><?xml version="1.0" encoding="utf-8"?>
<sst xmlns="http://schemas.openxmlformats.org/spreadsheetml/2006/main" count="55" uniqueCount="52">
  <si>
    <t>Brouwsel:</t>
  </si>
  <si>
    <t>Type:</t>
  </si>
  <si>
    <t xml:space="preserve">Klasse: </t>
  </si>
  <si>
    <t>Gebrouwen op:</t>
  </si>
  <si>
    <t xml:space="preserve">Gebotteld op: </t>
  </si>
  <si>
    <t>Naam:</t>
  </si>
  <si>
    <t>Hoeveelheid:</t>
  </si>
  <si>
    <t>Ingrediënten</t>
  </si>
  <si>
    <t>Hoeveelheid (g)</t>
  </si>
  <si>
    <t>starter</t>
  </si>
  <si>
    <t>Temperatuur (°C)</t>
  </si>
  <si>
    <t>Rusttijd (min.)</t>
  </si>
  <si>
    <t>Koken: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</si>
  <si>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</si>
  <si>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</si>
  <si>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</si>
  <si>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</si>
  <si>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</si>
  <si>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</si>
  <si>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</si>
  <si>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flesjes a 0,3</t>
  </si>
  <si>
    <t>Pilsmout 3EBC (brewfarm)</t>
  </si>
  <si>
    <t>Alcoholpercentage (begin SG - Eind SG) *0,131</t>
  </si>
  <si>
    <t>% Alcohol</t>
  </si>
  <si>
    <t>Tripel</t>
  </si>
  <si>
    <t>Alemout 7EBC (brewfarm)</t>
  </si>
  <si>
    <t>Honing tripel</t>
  </si>
  <si>
    <t>Gemalen koriander, tijdens koelen</t>
  </si>
  <si>
    <t>C</t>
  </si>
  <si>
    <t>Schuimkraagversteviger, tijdens koken</t>
  </si>
  <si>
    <t xml:space="preserve">Maischschema: </t>
  </si>
  <si>
    <t>Beginnen in 20l water van 37 graden</t>
  </si>
  <si>
    <t>5l warm water toevoegen om naar 45 graden te gaan</t>
  </si>
  <si>
    <t>5l warm water toevoegen en dan naar 50 graden gaan</t>
  </si>
  <si>
    <t>ramping: 1  graad per 3 minuten</t>
  </si>
  <si>
    <t>Imkergold honing helder, tijdens open vergisting</t>
  </si>
  <si>
    <t>Klaverhoning helder, tijdens open vergisting</t>
  </si>
  <si>
    <t>Saaz (3,1%), 60min koken</t>
  </si>
  <si>
    <t>Saaz (3,1%), 10min koken</t>
  </si>
  <si>
    <t>Wite kandijsuiker, 10min koken</t>
  </si>
  <si>
    <t>8,00uur</t>
  </si>
  <si>
    <t>10,15uur</t>
  </si>
  <si>
    <t>Schatting:</t>
  </si>
  <si>
    <t>gram suiker</t>
  </si>
  <si>
    <t>Bottelen: 9g / liter suiker toevoegen voor het bottelen =</t>
  </si>
  <si>
    <t>40l</t>
  </si>
  <si>
    <t>Tussentijdse meting</t>
  </si>
  <si>
    <t>Bijna alle klaverhoning op de bodem!</t>
  </si>
  <si>
    <t>Fles I</t>
  </si>
  <si>
    <t>Vat I</t>
  </si>
  <si>
    <t xml:space="preserve">Wyeast 3785 Trappist (* ZIE opm. bij tussentijdse meting!) </t>
  </si>
  <si>
    <t>600ml actieve gist toegevoegd: Trappist 3787 !!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</si>
</sst>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/mmmm/dd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2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0" fillId="2" borderId="2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0" xfId="0" applyAlignment="1">
      <alignment/>
    </xf>
    <xf numFmtId="0" fontId="1" fillId="4" borderId="4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left"/>
    </xf>
    <xf numFmtId="172" fontId="1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466725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862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4</xdr:col>
      <xdr:colOff>190500</xdr:colOff>
      <xdr:row>58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62925"/>
          <a:ext cx="7077075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tabSelected="1" workbookViewId="0" topLeftCell="A1">
      <selection activeCell="B7" sqref="B7"/>
    </sheetView>
  </sheetViews>
  <sheetFormatPr defaultColWidth="9.140625" defaultRowHeight="12.75"/>
  <cols>
    <col min="1" max="1" width="51.28125" style="1" bestFit="1" customWidth="1"/>
    <col min="2" max="2" width="18.00390625" style="1" bestFit="1" customWidth="1"/>
    <col min="3" max="3" width="25.00390625" style="1" bestFit="1" customWidth="1"/>
    <col min="4" max="4" width="9.00390625" style="1" customWidth="1"/>
    <col min="5" max="5" width="11.00390625" style="1" customWidth="1"/>
    <col min="6" max="6" width="13.57421875" style="1" customWidth="1"/>
    <col min="7" max="7" width="14.28125" style="1" customWidth="1"/>
    <col min="8" max="8" width="12.00390625" style="1" customWidth="1"/>
    <col min="9" max="16384" width="9.00390625" style="1" customWidth="1"/>
  </cols>
  <sheetData>
    <row r="1" ht="151.5" customHeight="1"/>
    <row r="3" spans="1:2" ht="12.75">
      <c r="A3" s="2" t="s">
        <v>0</v>
      </c>
      <c r="B3" s="3">
        <v>14</v>
      </c>
    </row>
    <row r="4" spans="1:2" ht="15.75" customHeight="1">
      <c r="A4" s="4" t="s">
        <v>1</v>
      </c>
      <c r="B4" s="5" t="s">
        <v>24</v>
      </c>
    </row>
    <row r="5" spans="1:2" ht="12.75">
      <c r="A5" s="4" t="s">
        <v>2</v>
      </c>
      <c r="B5" s="5" t="s">
        <v>28</v>
      </c>
    </row>
    <row r="6" spans="1:2" ht="12.75">
      <c r="A6" s="4" t="s">
        <v>3</v>
      </c>
      <c r="B6" s="6">
        <v>38709</v>
      </c>
    </row>
    <row r="7" spans="1:2" ht="12.75">
      <c r="A7" s="4" t="s">
        <v>4</v>
      </c>
      <c r="B7" s="6">
        <v>38758</v>
      </c>
    </row>
    <row r="8" spans="1:2" ht="12.75">
      <c r="A8" s="4" t="s">
        <v>5</v>
      </c>
      <c r="B8" s="5" t="s">
        <v>26</v>
      </c>
    </row>
    <row r="9" spans="1:2" ht="12.75">
      <c r="A9" s="7" t="s">
        <v>6</v>
      </c>
      <c r="B9" s="8" t="s">
        <v>45</v>
      </c>
    </row>
    <row r="10" ht="12.75" thickBot="1"/>
    <row r="11" spans="1:2" ht="12.75">
      <c r="A11" s="9" t="s">
        <v>7</v>
      </c>
      <c r="B11" s="9" t="s">
        <v>8</v>
      </c>
    </row>
    <row r="12" spans="1:2" ht="12">
      <c r="A12" s="1" t="s">
        <v>21</v>
      </c>
      <c r="B12" s="10">
        <v>5400</v>
      </c>
    </row>
    <row r="13" spans="1:2" ht="12">
      <c r="A13" s="1" t="s">
        <v>25</v>
      </c>
      <c r="B13" s="10">
        <v>5300</v>
      </c>
    </row>
    <row r="14" spans="1:2" ht="12">
      <c r="A14" s="11" t="s">
        <v>39</v>
      </c>
      <c r="B14" s="10">
        <v>1000</v>
      </c>
    </row>
    <row r="15" spans="1:2" ht="12">
      <c r="A15" s="11" t="s">
        <v>35</v>
      </c>
      <c r="B15" s="10">
        <v>1000</v>
      </c>
    </row>
    <row r="16" spans="1:8" ht="12">
      <c r="A16" s="11" t="s">
        <v>36</v>
      </c>
      <c r="B16" s="10">
        <v>1000</v>
      </c>
      <c r="G16" s="12"/>
      <c r="H16" s="12"/>
    </row>
    <row r="17" spans="1:8" ht="12">
      <c r="A17" s="1" t="s">
        <v>37</v>
      </c>
      <c r="B17" s="16">
        <v>130</v>
      </c>
      <c r="F17" s="12"/>
      <c r="G17" s="12"/>
      <c r="H17" s="12"/>
    </row>
    <row r="18" spans="1:6" ht="12">
      <c r="A18" s="1" t="s">
        <v>38</v>
      </c>
      <c r="B18" s="16">
        <v>40</v>
      </c>
      <c r="F18" s="12"/>
    </row>
    <row r="19" spans="1:2" ht="12">
      <c r="A19" s="11" t="s">
        <v>27</v>
      </c>
      <c r="B19" s="10">
        <v>8</v>
      </c>
    </row>
    <row r="20" spans="1:2" ht="12">
      <c r="A20" s="11" t="s">
        <v>29</v>
      </c>
      <c r="B20" s="10">
        <v>24</v>
      </c>
    </row>
    <row r="21" spans="1:2" ht="12.75" thickBot="1">
      <c r="A21" s="13" t="s">
        <v>50</v>
      </c>
      <c r="B21" s="14" t="s">
        <v>9</v>
      </c>
    </row>
    <row r="22" ht="12.75" thickBot="1"/>
    <row r="23" spans="1:3" s="19" customFormat="1" ht="12.75">
      <c r="A23" s="19" t="s">
        <v>30</v>
      </c>
      <c r="B23" s="20" t="s">
        <v>10</v>
      </c>
      <c r="C23" s="20" t="s">
        <v>11</v>
      </c>
    </row>
    <row r="24" spans="1:4" s="19" customFormat="1" ht="12">
      <c r="A24" s="19" t="s">
        <v>40</v>
      </c>
      <c r="B24" s="21">
        <v>37</v>
      </c>
      <c r="C24" s="21">
        <v>5</v>
      </c>
      <c r="D24" s="19" t="s">
        <v>31</v>
      </c>
    </row>
    <row r="25" spans="2:4" s="19" customFormat="1" ht="12">
      <c r="B25" s="21">
        <v>45</v>
      </c>
      <c r="C25" s="21">
        <v>5</v>
      </c>
      <c r="D25" s="19" t="s">
        <v>32</v>
      </c>
    </row>
    <row r="26" spans="2:4" s="19" customFormat="1" ht="12">
      <c r="B26" s="21">
        <v>50</v>
      </c>
      <c r="C26" s="21">
        <v>1</v>
      </c>
      <c r="D26" s="19" t="s">
        <v>33</v>
      </c>
    </row>
    <row r="27" spans="1:4" s="19" customFormat="1" ht="12.75" thickBot="1">
      <c r="A27" s="19" t="s">
        <v>41</v>
      </c>
      <c r="B27" s="22">
        <v>78</v>
      </c>
      <c r="C27" s="22">
        <v>1</v>
      </c>
      <c r="D27" s="19" t="s">
        <v>34</v>
      </c>
    </row>
    <row r="28" spans="1:3" s="19" customFormat="1" ht="12.75" thickBot="1">
      <c r="A28" s="19" t="s">
        <v>12</v>
      </c>
      <c r="B28" s="23">
        <v>100</v>
      </c>
      <c r="C28" s="23">
        <v>60</v>
      </c>
    </row>
    <row r="29" s="19" customFormat="1" ht="12.75" thickBot="1"/>
    <row r="30" spans="1:6" ht="12.75">
      <c r="A30" s="9" t="s">
        <v>13</v>
      </c>
      <c r="B30" s="9" t="s">
        <v>14</v>
      </c>
      <c r="C30" s="9" t="s">
        <v>15</v>
      </c>
      <c r="D30" s="9" t="s">
        <v>16</v>
      </c>
      <c r="E30" s="15"/>
      <c r="F30" s="15"/>
    </row>
    <row r="31" spans="1:5" ht="12.75">
      <c r="A31" s="1" t="s">
        <v>17</v>
      </c>
      <c r="B31" s="6">
        <f>B6</f>
        <v>38709</v>
      </c>
      <c r="C31" s="10">
        <v>1085</v>
      </c>
      <c r="D31" s="10">
        <v>39</v>
      </c>
      <c r="E31" s="1" t="s">
        <v>49</v>
      </c>
    </row>
    <row r="32" spans="1:4" s="19" customFormat="1" ht="12.75">
      <c r="A32" s="25" t="s">
        <v>46</v>
      </c>
      <c r="B32" s="6">
        <v>38711</v>
      </c>
      <c r="C32" s="21">
        <v>1070</v>
      </c>
      <c r="D32" s="21">
        <v>39</v>
      </c>
    </row>
    <row r="33" spans="1:5" ht="12.75">
      <c r="A33" s="1" t="s">
        <v>18</v>
      </c>
      <c r="B33" s="6">
        <v>38712</v>
      </c>
      <c r="C33" s="10">
        <v>1070</v>
      </c>
      <c r="D33" s="10">
        <v>38</v>
      </c>
      <c r="E33" s="1" t="s">
        <v>47</v>
      </c>
    </row>
    <row r="34" spans="1:5" s="19" customFormat="1" ht="12.75">
      <c r="A34" s="25" t="s">
        <v>46</v>
      </c>
      <c r="B34" s="6">
        <v>38735</v>
      </c>
      <c r="C34" s="21">
        <v>1040</v>
      </c>
      <c r="D34" s="21">
        <v>39</v>
      </c>
      <c r="E34" s="19" t="s">
        <v>48</v>
      </c>
    </row>
    <row r="35" spans="1:4" s="19" customFormat="1" ht="12.75">
      <c r="A35" s="25" t="s">
        <v>46</v>
      </c>
      <c r="B35" s="6">
        <v>38744</v>
      </c>
      <c r="C35" s="21">
        <v>1030</v>
      </c>
      <c r="D35" s="21">
        <v>39</v>
      </c>
    </row>
    <row r="36" spans="1:5" s="19" customFormat="1" ht="12.75">
      <c r="A36" s="25" t="s">
        <v>46</v>
      </c>
      <c r="B36" s="6">
        <v>38751</v>
      </c>
      <c r="C36" s="21">
        <v>1028</v>
      </c>
      <c r="D36" s="21">
        <v>39</v>
      </c>
      <c r="E36" s="26" t="s">
        <v>51</v>
      </c>
    </row>
    <row r="37" spans="1:6" ht="13.5" thickBot="1">
      <c r="A37" s="13" t="s">
        <v>19</v>
      </c>
      <c r="B37" s="24" t="s">
        <v>42</v>
      </c>
      <c r="C37" s="14">
        <v>1020</v>
      </c>
      <c r="D37" s="14">
        <v>127</v>
      </c>
      <c r="E37" s="13" t="s">
        <v>20</v>
      </c>
      <c r="F37" s="17">
        <f>0.3*D37</f>
        <v>38.1</v>
      </c>
    </row>
    <row r="38" spans="1:3" ht="12.75">
      <c r="A38" s="1" t="s">
        <v>22</v>
      </c>
      <c r="B38" s="18">
        <f>(C31-C37)*0.131</f>
        <v>8.515</v>
      </c>
      <c r="C38" s="18" t="s">
        <v>23</v>
      </c>
    </row>
    <row r="39" spans="1:3" ht="12">
      <c r="A39" s="11" t="s">
        <v>44</v>
      </c>
      <c r="B39" s="1">
        <f>9*D33</f>
        <v>342</v>
      </c>
      <c r="C39" s="1" t="s">
        <v>43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printOptions/>
  <pageMargins left="0.7875" right="0.7875" top="0.7875" bottom="0.7875" header="0.5" footer="0.5"/>
  <pageSetup fitToHeight="1" fitToWidth="1" horizontalDpi="300" verticalDpi="300" orientation="portrait" paperSize="9" scale="61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Rieks Banus</cp:lastModifiedBy>
  <cp:lastPrinted>2006-02-10T18:00:15Z</cp:lastPrinted>
  <dcterms:created xsi:type="dcterms:W3CDTF">2005-03-31T08:35:47Z</dcterms:created>
  <dcterms:modified xsi:type="dcterms:W3CDTF">2006-02-10T18:00:16Z</dcterms:modified>
  <cp:category/>
  <cp:version/>
  <cp:contentType/>
  <cp:contentStatus/>
  <cp:revision>1</cp:revision>
</cp:coreProperties>
</file>