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<sst xmlns="http://schemas.openxmlformats.org/spreadsheetml/2006/main" count="44" uniqueCount="43">
  <si>
    <t>Brouwsel:</t>
  </si>
  <si>
    <t>Type:</t>
  </si>
  <si>
    <t>Gebrouwen op:</t>
  </si>
  <si>
    <t xml:space="preserve">Gebotteld op: </t>
  </si>
  <si>
    <t>Naam:</t>
  </si>
  <si>
    <t>Ingrediënten</t>
  </si>
  <si>
    <t>Hoeveelheid:</t>
  </si>
  <si>
    <t xml:space="preserve">Klasse: </t>
  </si>
  <si>
    <t>Hoeveelheid (g)</t>
  </si>
  <si>
    <t>Alemout 7EBC (dingemans)</t>
  </si>
  <si>
    <t xml:space="preserve">Maischschema: </t>
  </si>
  <si>
    <t>Temperatuur (°C)</t>
  </si>
  <si>
    <t>Rusttijd (min.)</t>
  </si>
  <si>
    <t>starter</t>
  </si>
  <si>
    <t>Tijdstip</t>
  </si>
  <si>
    <t>SG</t>
  </si>
  <si>
    <t>Begin spoelen</t>
  </si>
  <si>
    <t>Eind spoelen</t>
  </si>
  <si>
    <t>Kristalsuiker (tijdens koken)</t>
  </si>
  <si>
    <t>Volume</t>
  </si>
  <si>
    <t>30l</t>
  </si>
  <si>
    <t>Tripel</t>
  </si>
  <si>
    <t>C</t>
  </si>
  <si>
    <t>Datum</t>
  </si>
  <si>
    <t>flesjes a 0,3</t>
  </si>
  <si>
    <t>liter</t>
  </si>
  <si>
    <t>naar open vergisting</t>
  </si>
  <si>
    <t>na 4 dagen</t>
  </si>
  <si>
    <t>naar gesloten vergisting</t>
  </si>
  <si>
    <t>Bottelen</t>
  </si>
  <si>
    <t>Koken:</t>
  </si>
  <si>
    <t>Beluchten:</t>
  </si>
  <si>
    <t xml:space="preserve">Biergist korrel </t>
  </si>
  <si>
    <t>Wyeast Abbey 1214</t>
  </si>
  <si>
    <t>Pilsmout 3EBC (dingemans)</t>
  </si>
  <si>
    <t>Saaz gemalen (2,7%)(brewfarm), tijdens koken</t>
  </si>
  <si>
    <t>Fuggles (4,7%)(brewfarm), tijdens koken</t>
  </si>
  <si>
    <t>Fuggles (5,5%)(brewfarm), tijdens koken</t>
  </si>
  <si>
    <t>Fuggles (5.5%)(brewfarm), tijdens open vergisting</t>
  </si>
  <si>
    <t>Koriander, tijdens koken</t>
  </si>
  <si>
    <t>Koriander, tijdens open vergisting</t>
  </si>
  <si>
    <t>Alcoholpercentage (begin SG - Eind SG) *0,131</t>
  </si>
  <si>
    <t>% Alcohol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</si>
</sst>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yyyy/mmm/dd"/>
    <numFmt numFmtId="166" formatCode="yyyy/mmmm/dd"/>
    <numFmt numFmtId="167" formatCode="mmm/yyyy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left"/>
    </xf>
    <xf numFmtId="0" fontId="1" fillId="0" borderId="0" xfId="0" applyFont="1" applyAlignment="1">
      <alignment/>
    </xf>
    <xf numFmtId="168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190500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85725</xdr:rowOff>
    </xdr:from>
    <xdr:to>
      <xdr:col>5</xdr:col>
      <xdr:colOff>352425</xdr:colOff>
      <xdr:row>61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82050"/>
          <a:ext cx="7086600" cy="3133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3"/>
  <sheetViews>
    <sheetView tabSelected="1" workbookViewId="0" topLeftCell="A32">
      <selection activeCell="A45" sqref="A45"/>
    </sheetView>
  </sheetViews>
  <sheetFormatPr defaultColWidth="9.140625" defaultRowHeight="12.75"/>
  <cols>
    <col min="1" max="1" width="42.7109375" style="0" bestFit="1" customWidth="1"/>
    <col min="2" max="2" width="16.57421875" style="0" bestFit="1" customWidth="1"/>
    <col min="3" max="3" width="21.57421875" style="0" customWidth="1"/>
    <col min="5" max="5" width="11.00390625" style="0" bestFit="1" customWidth="1"/>
    <col min="6" max="6" width="13.57421875" style="0" bestFit="1" customWidth="1"/>
    <col min="7" max="7" width="14.28125" style="0" customWidth="1"/>
  </cols>
  <sheetData>
    <row r="1" ht="151.5" customHeight="1"/>
    <row r="2" ht="13.5" thickBot="1"/>
    <row r="3" spans="1:2" ht="12.75">
      <c r="A3" s="3" t="s">
        <v>0</v>
      </c>
      <c r="B3" s="9">
        <v>7</v>
      </c>
    </row>
    <row r="4" spans="1:2" ht="15.75" customHeight="1">
      <c r="A4" s="4" t="s">
        <v>1</v>
      </c>
      <c r="B4" s="10" t="s">
        <v>21</v>
      </c>
    </row>
    <row r="5" spans="1:2" ht="12.75">
      <c r="A5" s="4" t="s">
        <v>7</v>
      </c>
      <c r="B5" s="10" t="s">
        <v>22</v>
      </c>
    </row>
    <row r="6" spans="1:2" ht="12.75">
      <c r="A6" s="4" t="s">
        <v>2</v>
      </c>
      <c r="B6" s="11">
        <v>38513</v>
      </c>
    </row>
    <row r="7" spans="1:2" ht="12.75">
      <c r="A7" s="4" t="s">
        <v>3</v>
      </c>
      <c r="B7" s="11"/>
    </row>
    <row r="8" spans="1:2" ht="12.75">
      <c r="A8" s="4" t="s">
        <v>4</v>
      </c>
      <c r="B8" s="10"/>
    </row>
    <row r="9" spans="1:2" ht="13.5" thickBot="1">
      <c r="A9" s="5" t="s">
        <v>6</v>
      </c>
      <c r="B9" s="12" t="s">
        <v>20</v>
      </c>
    </row>
    <row r="10" ht="13.5" thickBot="1"/>
    <row r="11" spans="1:2" ht="12.75">
      <c r="A11" s="8" t="s">
        <v>5</v>
      </c>
      <c r="B11" s="8" t="s">
        <v>8</v>
      </c>
    </row>
    <row r="12" spans="1:2" ht="12.75">
      <c r="A12" s="1" t="s">
        <v>34</v>
      </c>
      <c r="B12" s="6">
        <v>4000</v>
      </c>
    </row>
    <row r="13" spans="1:2" ht="12.75">
      <c r="A13" s="1" t="s">
        <v>9</v>
      </c>
      <c r="B13" s="6">
        <v>4000</v>
      </c>
    </row>
    <row r="14" spans="1:2" ht="12.75">
      <c r="A14" s="1" t="s">
        <v>18</v>
      </c>
      <c r="B14" s="6">
        <v>1500</v>
      </c>
    </row>
    <row r="15" spans="1:2" ht="12.75">
      <c r="A15" s="13" t="s">
        <v>35</v>
      </c>
      <c r="B15" s="6">
        <v>20</v>
      </c>
    </row>
    <row r="16" spans="1:2" ht="12.75">
      <c r="A16" s="13" t="s">
        <v>36</v>
      </c>
      <c r="B16" s="6">
        <v>44</v>
      </c>
    </row>
    <row r="17" spans="1:2" ht="12.75">
      <c r="A17" s="13" t="s">
        <v>37</v>
      </c>
      <c r="B17" s="6">
        <v>42</v>
      </c>
    </row>
    <row r="18" spans="1:2" ht="12.75">
      <c r="A18" s="13" t="s">
        <v>38</v>
      </c>
      <c r="B18" s="6">
        <v>32</v>
      </c>
    </row>
    <row r="19" spans="1:2" ht="12.75">
      <c r="A19" s="13" t="s">
        <v>39</v>
      </c>
      <c r="B19" s="6">
        <v>7.5</v>
      </c>
    </row>
    <row r="20" spans="1:2" ht="12.75">
      <c r="A20" s="13" t="s">
        <v>40</v>
      </c>
      <c r="B20" s="6">
        <v>4</v>
      </c>
    </row>
    <row r="21" spans="1:2" ht="12.75">
      <c r="A21" s="13" t="s">
        <v>32</v>
      </c>
      <c r="B21" s="6" t="s">
        <v>13</v>
      </c>
    </row>
    <row r="22" spans="1:2" ht="13.5" thickBot="1">
      <c r="A22" s="2" t="s">
        <v>33</v>
      </c>
      <c r="B22" s="7" t="s">
        <v>13</v>
      </c>
    </row>
    <row r="23" ht="13.5" thickBot="1"/>
    <row r="24" spans="1:3" ht="12.75">
      <c r="A24" t="s">
        <v>10</v>
      </c>
      <c r="B24" s="8" t="s">
        <v>11</v>
      </c>
      <c r="C24" s="8" t="s">
        <v>12</v>
      </c>
    </row>
    <row r="25" spans="2:3" ht="12.75">
      <c r="B25" s="6">
        <v>47</v>
      </c>
      <c r="C25" s="6">
        <v>10</v>
      </c>
    </row>
    <row r="26" spans="2:3" ht="12.75">
      <c r="B26" s="6">
        <v>53</v>
      </c>
      <c r="C26" s="6">
        <v>25</v>
      </c>
    </row>
    <row r="27" spans="2:3" ht="12.75">
      <c r="B27" s="6">
        <v>60</v>
      </c>
      <c r="C27" s="6">
        <v>30</v>
      </c>
    </row>
    <row r="28" spans="2:3" ht="12.75">
      <c r="B28" s="14">
        <v>65</v>
      </c>
      <c r="C28" s="14">
        <v>20</v>
      </c>
    </row>
    <row r="29" spans="2:3" ht="12.75">
      <c r="B29" s="14">
        <v>68</v>
      </c>
      <c r="C29" s="14">
        <v>10</v>
      </c>
    </row>
    <row r="30" spans="2:3" ht="12.75">
      <c r="B30" s="14">
        <v>73</v>
      </c>
      <c r="C30" s="14">
        <v>15</v>
      </c>
    </row>
    <row r="31" spans="2:3" ht="13.5" thickBot="1">
      <c r="B31" s="7">
        <v>78</v>
      </c>
      <c r="C31" s="7">
        <v>1</v>
      </c>
    </row>
    <row r="32" spans="1:3" ht="13.5" thickBot="1">
      <c r="A32" t="s">
        <v>30</v>
      </c>
      <c r="B32" s="17">
        <v>100</v>
      </c>
      <c r="C32" s="17">
        <v>60</v>
      </c>
    </row>
    <row r="33" spans="1:3" ht="13.5" thickBot="1">
      <c r="A33" t="s">
        <v>31</v>
      </c>
      <c r="B33" s="17">
        <v>25</v>
      </c>
      <c r="C33" s="17">
        <v>15</v>
      </c>
    </row>
    <row r="34" ht="13.5" thickBot="1"/>
    <row r="35" spans="1:7" ht="12.75">
      <c r="A35" s="8" t="s">
        <v>14</v>
      </c>
      <c r="B35" s="8" t="s">
        <v>23</v>
      </c>
      <c r="C35" s="8" t="s">
        <v>15</v>
      </c>
      <c r="D35" s="8" t="s">
        <v>19</v>
      </c>
      <c r="E35" s="16"/>
      <c r="F35" s="16"/>
      <c r="G35" s="16"/>
    </row>
    <row r="36" spans="1:4" ht="12.75">
      <c r="A36" s="1" t="s">
        <v>16</v>
      </c>
      <c r="B36" s="11">
        <f>B6</f>
        <v>38513</v>
      </c>
      <c r="C36" s="6">
        <v>1070</v>
      </c>
      <c r="D36" s="6"/>
    </row>
    <row r="37" spans="1:4" ht="12.75">
      <c r="A37" s="1" t="s">
        <v>17</v>
      </c>
      <c r="B37" s="11">
        <f>B36</f>
        <v>38513</v>
      </c>
      <c r="C37" s="6">
        <v>1020</v>
      </c>
      <c r="D37" s="6"/>
    </row>
    <row r="38" spans="1:4" ht="12.75">
      <c r="A38" s="1" t="s">
        <v>26</v>
      </c>
      <c r="B38" s="11">
        <f>B36</f>
        <v>38513</v>
      </c>
      <c r="C38" s="6">
        <v>1070</v>
      </c>
      <c r="D38" s="6">
        <v>34</v>
      </c>
    </row>
    <row r="39" spans="1:4" ht="12.75">
      <c r="A39" s="1" t="s">
        <v>27</v>
      </c>
      <c r="B39" s="11">
        <f>4+B38</f>
        <v>38517</v>
      </c>
      <c r="C39" s="6">
        <v>1040</v>
      </c>
      <c r="D39" s="6">
        <v>34</v>
      </c>
    </row>
    <row r="40" spans="1:4" ht="12.75">
      <c r="A40" s="1" t="s">
        <v>28</v>
      </c>
      <c r="B40" s="11">
        <v>38520</v>
      </c>
      <c r="C40" s="6">
        <v>1020</v>
      </c>
      <c r="D40" s="6">
        <v>33</v>
      </c>
    </row>
    <row r="41" spans="1:7" ht="13.5" thickBot="1">
      <c r="A41" s="2" t="s">
        <v>29</v>
      </c>
      <c r="B41" s="15">
        <v>38528</v>
      </c>
      <c r="C41" s="7">
        <v>1004</v>
      </c>
      <c r="D41" s="7">
        <v>93</v>
      </c>
      <c r="E41" s="2" t="s">
        <v>24</v>
      </c>
      <c r="F41" s="21">
        <f>0.3*D41</f>
        <v>27.9</v>
      </c>
      <c r="G41" s="21" t="s">
        <v>25</v>
      </c>
    </row>
    <row r="42" spans="1:7" ht="12.75">
      <c r="A42" s="13" t="s">
        <v>41</v>
      </c>
      <c r="B42" s="19">
        <f>(C38-C41)*0.131</f>
        <v>8.646</v>
      </c>
      <c r="C42" s="20" t="s">
        <v>42</v>
      </c>
      <c r="D42" s="6"/>
      <c r="E42" s="1"/>
      <c r="F42" s="1"/>
      <c r="G42" s="1"/>
    </row>
    <row r="43" ht="12.75">
      <c r="C43" s="18"/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</cp:lastModifiedBy>
  <cp:lastPrinted>2005-05-03T21:02:17Z</cp:lastPrinted>
  <dcterms:created xsi:type="dcterms:W3CDTF">2005-03-31T08:35:47Z</dcterms:created>
  <dcterms:modified xsi:type="dcterms:W3CDTF">2005-06-26T13:18:25Z</dcterms:modified>
  <cp:category/>
  <cp:version/>
  <cp:contentType/>
  <cp:contentStatus/>
</cp:coreProperties>
</file>